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cgovict.sharepoint.com/sites/DOH/HAHSTA/FMASD/Shared Documents/Grants Management/Templates/"/>
    </mc:Choice>
  </mc:AlternateContent>
  <xr:revisionPtr revIDLastSave="746" documentId="8_{8FADFE21-C16B-485B-9108-54BF97C85BBE}" xr6:coauthVersionLast="47" xr6:coauthVersionMax="47" xr10:uidLastSave="{AFB38224-E5BC-48FB-9CF3-42C3B7ABD067}"/>
  <bookViews>
    <workbookView xWindow="28680" yWindow="-120" windowWidth="29040" windowHeight="15720" firstSheet="1" activeTab="2" xr2:uid="{581C7958-0A0D-4D94-B58D-9FD17A67594D}"/>
  </bookViews>
  <sheets>
    <sheet name="Instructions" sheetId="2" state="hidden" r:id="rId1"/>
    <sheet name="Sample Reprogramming Form " sheetId="1" r:id="rId2"/>
    <sheet name="Reprogramming Budget Form pg 1" sheetId="3" r:id="rId3"/>
    <sheet name="Reprogramming Budget Form p 2" sheetId="4" r:id="rId4"/>
  </sheets>
  <definedNames>
    <definedName name="_xlnm.Print_Area" localSheetId="3">'Reprogramming Budget Form p 2'!$A$1:$P$41</definedName>
    <definedName name="_xlnm.Print_Area" localSheetId="2">'Reprogramming Budget Form pg 1'!$A$1:$P$39</definedName>
    <definedName name="_xlnm.Print_Area" localSheetId="1">'Sample Reprogramming Form '!$A$1:$P$38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M18" i="4"/>
  <c r="O16" i="4"/>
  <c r="O15" i="4"/>
  <c r="O14" i="4"/>
  <c r="O11" i="4"/>
  <c r="M22" i="4"/>
  <c r="I22" i="4"/>
  <c r="E22" i="4"/>
  <c r="L21" i="4"/>
  <c r="K21" i="4"/>
  <c r="H21" i="4"/>
  <c r="G21" i="4"/>
  <c r="D21" i="4"/>
  <c r="C21" i="4"/>
  <c r="M20" i="4"/>
  <c r="I20" i="4"/>
  <c r="E20" i="4"/>
  <c r="M19" i="4"/>
  <c r="I19" i="4"/>
  <c r="E19" i="4"/>
  <c r="I18" i="4"/>
  <c r="E18" i="4"/>
  <c r="I17" i="4"/>
  <c r="E17" i="4"/>
  <c r="M16" i="4"/>
  <c r="I16" i="4"/>
  <c r="E16" i="4"/>
  <c r="M15" i="4"/>
  <c r="I15" i="4"/>
  <c r="E15" i="4"/>
  <c r="M14" i="4"/>
  <c r="I14" i="4"/>
  <c r="E14" i="4"/>
  <c r="M13" i="4"/>
  <c r="I13" i="4"/>
  <c r="E13" i="4"/>
  <c r="L12" i="4"/>
  <c r="K12" i="4"/>
  <c r="H12" i="4"/>
  <c r="G12" i="4"/>
  <c r="D12" i="4"/>
  <c r="D23" i="4" s="1"/>
  <c r="C12" i="4"/>
  <c r="M11" i="4"/>
  <c r="I11" i="4"/>
  <c r="E11" i="4"/>
  <c r="M10" i="4"/>
  <c r="I10" i="4"/>
  <c r="E10" i="4"/>
  <c r="M22" i="3"/>
  <c r="M20" i="3"/>
  <c r="M19" i="3"/>
  <c r="M18" i="3"/>
  <c r="M17" i="3"/>
  <c r="M16" i="3"/>
  <c r="M15" i="3"/>
  <c r="M14" i="3"/>
  <c r="M13" i="3"/>
  <c r="M11" i="3"/>
  <c r="M10" i="3"/>
  <c r="M12" i="3" s="1"/>
  <c r="I22" i="3"/>
  <c r="I20" i="3"/>
  <c r="I19" i="3"/>
  <c r="I18" i="3"/>
  <c r="I17" i="3"/>
  <c r="I16" i="3"/>
  <c r="I15" i="3"/>
  <c r="I14" i="3"/>
  <c r="I13" i="3"/>
  <c r="I11" i="3"/>
  <c r="I10" i="3"/>
  <c r="I12" i="3" s="1"/>
  <c r="C11" i="1"/>
  <c r="C12" i="1" s="1"/>
  <c r="O22" i="1"/>
  <c r="O20" i="1"/>
  <c r="O19" i="1"/>
  <c r="O18" i="1"/>
  <c r="O17" i="1"/>
  <c r="O16" i="1"/>
  <c r="O15" i="1"/>
  <c r="O14" i="1"/>
  <c r="O13" i="1"/>
  <c r="M20" i="1"/>
  <c r="P20" i="1" s="1"/>
  <c r="M19" i="1"/>
  <c r="M18" i="1"/>
  <c r="M17" i="1"/>
  <c r="M16" i="1"/>
  <c r="M15" i="1"/>
  <c r="M14" i="1"/>
  <c r="M13" i="1"/>
  <c r="M11" i="1"/>
  <c r="M12" i="1" s="1"/>
  <c r="M10" i="1"/>
  <c r="I20" i="1"/>
  <c r="I19" i="1"/>
  <c r="I18" i="1"/>
  <c r="I17" i="1"/>
  <c r="I16" i="1"/>
  <c r="I15" i="1"/>
  <c r="I14" i="1"/>
  <c r="I13" i="1"/>
  <c r="I11" i="1"/>
  <c r="I10" i="1"/>
  <c r="O22" i="3"/>
  <c r="O22" i="4" s="1"/>
  <c r="E22" i="3"/>
  <c r="L21" i="3"/>
  <c r="K21" i="3"/>
  <c r="H21" i="3"/>
  <c r="G21" i="3"/>
  <c r="D21" i="3"/>
  <c r="C21" i="3"/>
  <c r="O20" i="3"/>
  <c r="O20" i="4" s="1"/>
  <c r="E20" i="3"/>
  <c r="O19" i="3"/>
  <c r="O19" i="4" s="1"/>
  <c r="E19" i="3"/>
  <c r="O18" i="3"/>
  <c r="O18" i="4" s="1"/>
  <c r="E18" i="3"/>
  <c r="O17" i="3"/>
  <c r="O17" i="4" s="1"/>
  <c r="E17" i="3"/>
  <c r="O16" i="3"/>
  <c r="E16" i="3"/>
  <c r="O15" i="3"/>
  <c r="E15" i="3"/>
  <c r="O14" i="3"/>
  <c r="E14" i="3"/>
  <c r="O13" i="3"/>
  <c r="O13" i="4" s="1"/>
  <c r="E13" i="3"/>
  <c r="L12" i="3"/>
  <c r="K12" i="3"/>
  <c r="H12" i="3"/>
  <c r="G12" i="3"/>
  <c r="D12" i="3"/>
  <c r="C12" i="3"/>
  <c r="O11" i="3"/>
  <c r="E11" i="3"/>
  <c r="O10" i="3"/>
  <c r="O12" i="3" s="1"/>
  <c r="E10" i="3"/>
  <c r="E22" i="1"/>
  <c r="P22" i="1" s="1"/>
  <c r="E20" i="1"/>
  <c r="E19" i="1"/>
  <c r="E18" i="1"/>
  <c r="E17" i="1"/>
  <c r="E16" i="1"/>
  <c r="E15" i="1"/>
  <c r="E14" i="1"/>
  <c r="E13" i="1"/>
  <c r="E11" i="1"/>
  <c r="E10" i="1"/>
  <c r="E12" i="1" s="1"/>
  <c r="O10" i="1"/>
  <c r="L21" i="1"/>
  <c r="L12" i="1"/>
  <c r="K21" i="1"/>
  <c r="K12" i="1"/>
  <c r="H21" i="1"/>
  <c r="G21" i="1"/>
  <c r="H12" i="1"/>
  <c r="G12" i="1"/>
  <c r="D21" i="1"/>
  <c r="C21" i="1"/>
  <c r="D12" i="1"/>
  <c r="L23" i="4" l="1"/>
  <c r="E21" i="4"/>
  <c r="I21" i="4"/>
  <c r="E12" i="4"/>
  <c r="M21" i="4"/>
  <c r="I12" i="4"/>
  <c r="C23" i="4"/>
  <c r="O21" i="4"/>
  <c r="K23" i="4"/>
  <c r="H23" i="4"/>
  <c r="G23" i="4"/>
  <c r="H23" i="3"/>
  <c r="E23" i="4"/>
  <c r="G23" i="3"/>
  <c r="O10" i="4"/>
  <c r="O12" i="4" s="1"/>
  <c r="M12" i="4"/>
  <c r="C23" i="3"/>
  <c r="P22" i="3"/>
  <c r="P22" i="4" s="1"/>
  <c r="I21" i="3"/>
  <c r="I23" i="3" s="1"/>
  <c r="M21" i="3"/>
  <c r="M23" i="3" s="1"/>
  <c r="P20" i="3"/>
  <c r="P20" i="4" s="1"/>
  <c r="O11" i="1"/>
  <c r="O12" i="1" s="1"/>
  <c r="P13" i="1"/>
  <c r="P16" i="3"/>
  <c r="P16" i="4" s="1"/>
  <c r="P13" i="3"/>
  <c r="P13" i="4" s="1"/>
  <c r="P14" i="3"/>
  <c r="P14" i="4" s="1"/>
  <c r="P15" i="3"/>
  <c r="P15" i="4" s="1"/>
  <c r="P18" i="3"/>
  <c r="P18" i="4" s="1"/>
  <c r="P11" i="3"/>
  <c r="P11" i="4" s="1"/>
  <c r="P17" i="3"/>
  <c r="P17" i="4" s="1"/>
  <c r="P19" i="3"/>
  <c r="P19" i="4" s="1"/>
  <c r="P10" i="3"/>
  <c r="P11" i="1"/>
  <c r="P10" i="1"/>
  <c r="P12" i="1" s="1"/>
  <c r="K23" i="3"/>
  <c r="O21" i="3"/>
  <c r="O23" i="3" s="1"/>
  <c r="L23" i="3"/>
  <c r="D23" i="3"/>
  <c r="P17" i="1"/>
  <c r="P19" i="1"/>
  <c r="L23" i="1"/>
  <c r="M21" i="1"/>
  <c r="M23" i="1" s="1"/>
  <c r="K23" i="1"/>
  <c r="P15" i="1"/>
  <c r="I21" i="1"/>
  <c r="P16" i="1"/>
  <c r="P14" i="1"/>
  <c r="P18" i="1"/>
  <c r="I12" i="1"/>
  <c r="E21" i="1"/>
  <c r="E23" i="1" s="1"/>
  <c r="O21" i="1"/>
  <c r="E21" i="3"/>
  <c r="E12" i="3"/>
  <c r="E23" i="3" s="1"/>
  <c r="H23" i="1"/>
  <c r="G23" i="1"/>
  <c r="D23" i="1"/>
  <c r="C23" i="1"/>
  <c r="I23" i="4" l="1"/>
  <c r="M23" i="4"/>
  <c r="P21" i="4"/>
  <c r="O23" i="4"/>
  <c r="P12" i="3"/>
  <c r="P10" i="4"/>
  <c r="P12" i="4" s="1"/>
  <c r="P21" i="3"/>
  <c r="O23" i="1"/>
  <c r="I23" i="1"/>
  <c r="P21" i="1"/>
  <c r="P23" i="1" s="1"/>
  <c r="P23" i="4" l="1"/>
  <c r="P23" i="3"/>
</calcChain>
</file>

<file path=xl/sharedStrings.xml><?xml version="1.0" encoding="utf-8"?>
<sst xmlns="http://schemas.openxmlformats.org/spreadsheetml/2006/main" count="186" uniqueCount="57">
  <si>
    <t>Reprogramming Budget Request Form</t>
  </si>
  <si>
    <t>Instructions</t>
  </si>
  <si>
    <r>
      <t xml:space="preserve">All reprogramming budget requests across the various approved service categories require </t>
    </r>
    <r>
      <rPr>
        <b/>
        <sz val="12"/>
        <color theme="1"/>
        <rFont val="Calibri"/>
        <family val="2"/>
      </rPr>
      <t>PRIOR APPROVAL</t>
    </r>
    <r>
      <rPr>
        <sz val="12"/>
        <color theme="1"/>
        <rFont val="Calibri"/>
        <family val="2"/>
      </rPr>
      <t xml:space="preserve">. </t>
    </r>
  </si>
  <si>
    <r>
      <t xml:space="preserve">To request a reprogramming of budget across various approved service categories, the Sub-recipient </t>
    </r>
    <r>
      <rPr>
        <b/>
        <sz val="12"/>
        <color theme="1"/>
        <rFont val="Calibri"/>
        <family val="2"/>
      </rPr>
      <t>MUST</t>
    </r>
    <r>
      <rPr>
        <sz val="12"/>
        <color theme="1"/>
        <rFont val="Calibri"/>
        <family val="2"/>
      </rPr>
      <t xml:space="preserve"> complete this form for each affected service category and forward it to the Program Manager/Program Officer AND Grant Management Specialist. </t>
    </r>
  </si>
  <si>
    <r>
      <rPr>
        <b/>
        <sz val="12"/>
        <color theme="1"/>
        <rFont val="Calibri"/>
        <family val="2"/>
      </rPr>
      <t>NO</t>
    </r>
    <r>
      <rPr>
        <sz val="12"/>
        <color theme="1"/>
        <rFont val="Calibri"/>
        <family val="2"/>
      </rPr>
      <t xml:space="preserve"> Reprogramming Budget Requests allowed during the last quarter (90 days) of the grant award budget period </t>
    </r>
    <r>
      <rPr>
        <b/>
        <sz val="12"/>
        <color theme="1"/>
        <rFont val="Calibri"/>
        <family val="2"/>
      </rPr>
      <t>without prior approval</t>
    </r>
    <r>
      <rPr>
        <sz val="12"/>
        <color theme="1"/>
        <rFont val="Calibri"/>
        <family val="2"/>
      </rPr>
      <t xml:space="preserve"> from the Program Manager.  </t>
    </r>
  </si>
  <si>
    <r>
      <t xml:space="preserve">This form MUST BE SUBMITTED AT LEAST </t>
    </r>
    <r>
      <rPr>
        <b/>
        <sz val="12"/>
        <color theme="1"/>
        <rFont val="Calibri"/>
        <family val="2"/>
      </rPr>
      <t>THIRTY (30)</t>
    </r>
    <r>
      <rPr>
        <sz val="12"/>
        <color theme="1"/>
        <rFont val="Calibri"/>
        <family val="2"/>
      </rPr>
      <t xml:space="preserve"> calendar days prior to submitting any invoices impacted by the line item changes</t>
    </r>
  </si>
  <si>
    <t>Current Budget</t>
  </si>
  <si>
    <t>Sub-grantee Organization:</t>
  </si>
  <si>
    <t>HAHSTA Subgrant ID:</t>
  </si>
  <si>
    <t>Grant Budget Period:</t>
  </si>
  <si>
    <t>TO/From Service Area:</t>
  </si>
  <si>
    <t>To/From Service Area:</t>
  </si>
  <si>
    <t>These fields automatically populate</t>
  </si>
  <si>
    <t>BUDGET CATEGORY</t>
  </si>
  <si>
    <t>CURRENT BUDGET</t>
  </si>
  <si>
    <t>MODIFICATION</t>
  </si>
  <si>
    <t>REVISED BUDGET</t>
  </si>
  <si>
    <t>Salary &amp; Wages</t>
  </si>
  <si>
    <t>Fringe Benefits</t>
  </si>
  <si>
    <t>TOTAL PERSONNEL COST</t>
  </si>
  <si>
    <t>Consultants</t>
  </si>
  <si>
    <t>Occupancy Costs</t>
  </si>
  <si>
    <t>Travel</t>
  </si>
  <si>
    <t>Supplies</t>
  </si>
  <si>
    <t>Capital Expenditures</t>
  </si>
  <si>
    <t>Client Costs</t>
  </si>
  <si>
    <t>Communications</t>
  </si>
  <si>
    <t>Other Direct</t>
  </si>
  <si>
    <t>TOTAL DIRECT COST</t>
  </si>
  <si>
    <t>Indirect/Admin Cost</t>
  </si>
  <si>
    <t>TOTAL COST</t>
  </si>
  <si>
    <r>
      <t xml:space="preserve">To request a reprogramming of budget across various approved service categories, the Sub-recipient </t>
    </r>
    <r>
      <rPr>
        <b/>
        <sz val="11"/>
        <color theme="1"/>
        <rFont val="Calibri"/>
        <family val="2"/>
      </rPr>
      <t>MUST</t>
    </r>
    <r>
      <rPr>
        <sz val="11"/>
        <color theme="1"/>
        <rFont val="Calibri"/>
        <family val="2"/>
      </rPr>
      <t xml:space="preserve"> complete this form for each affected service category and forward it to the Program Manager/Program Officer AND Grant Management Specialist. This form </t>
    </r>
    <r>
      <rPr>
        <b/>
        <sz val="11"/>
        <color theme="1"/>
        <rFont val="Calibri"/>
        <family val="2"/>
      </rPr>
      <t>MUST BE SUBMITTED AT LEAST THIRTY (30)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calendar days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prior to</t>
    </r>
    <r>
      <rPr>
        <sz val="11"/>
        <color theme="1"/>
        <rFont val="Calibri"/>
        <family val="2"/>
      </rPr>
      <t xml:space="preserve"> submitting any invoices impacted by the line item changes. </t>
    </r>
    <r>
      <rPr>
        <b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Reprogramming Budget Requests allowed during the last quarter (90 days) of the grant award budget period.  </t>
    </r>
  </si>
  <si>
    <t xml:space="preserve">Please refer to the Request to Reprogram Policy (currently in the development stage) for additional information.  </t>
  </si>
  <si>
    <r>
      <t xml:space="preserve">Budget Justifications (REQUIRED) to approve transaction: </t>
    </r>
    <r>
      <rPr>
        <i/>
        <sz val="11"/>
        <color theme="1"/>
        <rFont val="Calibri"/>
        <family val="2"/>
      </rPr>
      <t xml:space="preserve">(Requests submitted without justification will NOT be considered.) </t>
    </r>
  </si>
  <si>
    <t>Submitted by:</t>
  </si>
  <si>
    <t>HAHSTA Approved by:</t>
  </si>
  <si>
    <t>Executive Director/ Program Manager Name and Title:</t>
  </si>
  <si>
    <t>Financial Manager Name:</t>
  </si>
  <si>
    <t>Program Manager/ Program Officer:</t>
  </si>
  <si>
    <t>Organization:</t>
  </si>
  <si>
    <t>Fiscal Grants Monitor</t>
  </si>
  <si>
    <t>Signature:</t>
  </si>
  <si>
    <t>Date:</t>
  </si>
  <si>
    <t>Any Organization</t>
  </si>
  <si>
    <t>HAHSTA2026-000</t>
  </si>
  <si>
    <t>10/1/26 - 09/30/26</t>
  </si>
  <si>
    <t>Non-Medical Case Management</t>
  </si>
  <si>
    <t>Early Intervention Services</t>
  </si>
  <si>
    <t>Outreach Services</t>
  </si>
  <si>
    <t>To "+" / From "-"</t>
  </si>
  <si>
    <t>*Revised Budget must total Current Budget</t>
  </si>
  <si>
    <t>If additional service areas are needed, please add another sheet and adjust the current budget and revised budget formula on the next page</t>
  </si>
  <si>
    <t>= auto-populated fields.  Do NOT enter data</t>
  </si>
  <si>
    <t>Signatures</t>
  </si>
  <si>
    <t>If additional service areas are needed, please continue to page 2. The current and revised budget formulas on page 2 includes totals from page 1</t>
  </si>
  <si>
    <t>The current and revised budget formulas on page 2 includes totals from page 1</t>
  </si>
  <si>
    <r>
      <t xml:space="preserve">Reprogramming Budget Request Form </t>
    </r>
    <r>
      <rPr>
        <sz val="12"/>
        <color theme="1"/>
        <rFont val="Calibri"/>
        <family val="2"/>
      </rPr>
      <t>(continued)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</si>
</sst>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2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3"/>
      <name val="Aptos Display"/>
      <family val="2"/>
      <scheme val="major"/>
    </font>
    <font>
      <i/>
      <sz val="11"/>
      <color theme="1"/>
      <name val="Calibri"/>
      <family val="2"/>
    </font>
    <font>
      <b/>
      <sz val="18"/>
      <color theme="3"/>
      <name val="Calibri"/>
      <family val="2"/>
    </font>
    <font>
      <sz val="12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b/>
      <i/>
      <sz val="9"/>
      <color rgb="FFFF0000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3" xfId="0" applyFont="1" applyBorder="1"/>
    <xf numFmtId="0" fontId="9" fillId="0" borderId="4" xfId="0" applyFont="1" applyBorder="1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3" fillId="0" borderId="0" xfId="0" applyFont="1"/>
    <xf numFmtId="0" fontId="12" fillId="0" borderId="0" xfId="2" applyFont="1" applyBorder="1" applyAlignment="1">
      <alignment horizontal="center"/>
    </xf>
    <xf numFmtId="0" fontId="9" fillId="0" borderId="0" xfId="0" applyFont="1" applyAlignment="1">
      <alignment wrapText="1"/>
    </xf>
    <xf numFmtId="0" fontId="13" fillId="0" borderId="0" xfId="0" applyFont="1"/>
    <xf numFmtId="0" fontId="9" fillId="0" borderId="0" xfId="0" applyFont="1"/>
    <xf numFmtId="0" fontId="8" fillId="3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3" fontId="5" fillId="5" borderId="5" xfId="1" applyFont="1" applyFill="1" applyBorder="1"/>
    <xf numFmtId="43" fontId="5" fillId="4" borderId="5" xfId="1" applyFont="1" applyFill="1" applyBorder="1"/>
    <xf numFmtId="0" fontId="3" fillId="0" borderId="6" xfId="0" applyFont="1" applyBorder="1"/>
    <xf numFmtId="43" fontId="3" fillId="0" borderId="5" xfId="1" applyFont="1" applyBorder="1"/>
    <xf numFmtId="43" fontId="3" fillId="3" borderId="5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/>
    </xf>
    <xf numFmtId="43" fontId="3" fillId="5" borderId="5" xfId="1" applyFont="1" applyFill="1" applyBorder="1"/>
    <xf numFmtId="0" fontId="19" fillId="0" borderId="0" xfId="0" quotePrefix="1" applyFont="1"/>
    <xf numFmtId="0" fontId="19" fillId="0" borderId="0" xfId="0" applyFont="1"/>
    <xf numFmtId="0" fontId="17" fillId="0" borderId="0" xfId="0" applyFont="1"/>
    <xf numFmtId="43" fontId="2" fillId="5" borderId="5" xfId="1" applyFont="1" applyFill="1" applyBorder="1"/>
    <xf numFmtId="43" fontId="2" fillId="3" borderId="5" xfId="1" applyFont="1" applyFill="1" applyBorder="1"/>
    <xf numFmtId="43" fontId="5" fillId="3" borderId="5" xfId="1" applyFont="1" applyFill="1" applyBorder="1"/>
    <xf numFmtId="43" fontId="5" fillId="2" borderId="5" xfId="1" applyFont="1" applyFill="1" applyBorder="1"/>
    <xf numFmtId="0" fontId="16" fillId="3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0" fontId="2" fillId="0" borderId="6" xfId="0" applyFont="1" applyBorder="1"/>
    <xf numFmtId="0" fontId="2" fillId="3" borderId="0" xfId="0" applyFont="1" applyFill="1" applyAlignment="1">
      <alignment horizontal="center" vertical="center"/>
    </xf>
    <xf numFmtId="43" fontId="2" fillId="0" borderId="5" xfId="1" applyFont="1" applyBorder="1"/>
    <xf numFmtId="0" fontId="2" fillId="3" borderId="0" xfId="0" applyFont="1" applyFill="1"/>
    <xf numFmtId="0" fontId="5" fillId="3" borderId="0" xfId="0" applyFont="1" applyFill="1"/>
    <xf numFmtId="0" fontId="2" fillId="0" borderId="10" xfId="0" applyFont="1" applyBorder="1" applyAlignment="1">
      <alignment wrapText="1"/>
    </xf>
    <xf numFmtId="0" fontId="9" fillId="0" borderId="0" xfId="0" applyFont="1" applyAlignment="1">
      <alignment wrapText="1"/>
    </xf>
    <xf numFmtId="0" fontId="12" fillId="0" borderId="0" xfId="2" applyFont="1" applyBorder="1" applyAlignment="1">
      <alignment horizontal="center"/>
    </xf>
    <xf numFmtId="0" fontId="0" fillId="0" borderId="2" xfId="0" applyBorder="1"/>
    <xf numFmtId="0" fontId="0" fillId="0" borderId="0" xfId="0"/>
    <xf numFmtId="0" fontId="9" fillId="0" borderId="1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1" xfId="0" applyBorder="1"/>
    <xf numFmtId="0" fontId="3" fillId="5" borderId="6" xfId="0" applyFont="1" applyFill="1" applyBorder="1"/>
    <xf numFmtId="0" fontId="17" fillId="0" borderId="0" xfId="0" applyFont="1"/>
    <xf numFmtId="0" fontId="0" fillId="0" borderId="10" xfId="0" applyBorder="1"/>
    <xf numFmtId="0" fontId="9" fillId="0" borderId="1" xfId="0" applyFont="1" applyBorder="1"/>
    <xf numFmtId="0" fontId="19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5" fillId="0" borderId="0" xfId="0" applyFont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9" fillId="0" borderId="3" xfId="0" applyFont="1" applyBorder="1"/>
    <xf numFmtId="0" fontId="9" fillId="0" borderId="4" xfId="0" applyFont="1" applyBorder="1"/>
    <xf numFmtId="0" fontId="8" fillId="5" borderId="3" xfId="0" applyFont="1" applyFill="1" applyBorder="1"/>
    <xf numFmtId="0" fontId="8" fillId="5" borderId="4" xfId="0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2" xfId="0" applyFont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wrapText="1"/>
    </xf>
    <xf numFmtId="0" fontId="2" fillId="0" borderId="0" xfId="0" applyFont="1"/>
    <xf numFmtId="0" fontId="17" fillId="0" borderId="0" xfId="0" applyFont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5" borderId="6" xfId="0" applyFont="1" applyFill="1" applyBorder="1"/>
    <xf numFmtId="0" fontId="17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A4672-8469-4D4E-88CD-7E68C400E2A2}">
  <sheetPr>
    <tabColor rgb="FF92D050"/>
  </sheetPr>
  <dimension ref="A1:N58"/>
  <sheetViews>
    <sheetView workbookViewId="0">
      <selection activeCell="X8" sqref="X8:X11"/>
    </sheetView>
  </sheetViews>
  <sheetFormatPr defaultRowHeight="14.5" x14ac:dyDescent="0.35"/>
  <cols>
    <col min="1" max="1" width="7.1796875" customWidth="1"/>
    <col min="14" max="14" width="12.1796875" customWidth="1"/>
  </cols>
  <sheetData>
    <row r="1" spans="1:14" ht="23.5" x14ac:dyDescent="0.55000000000000004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23.5" x14ac:dyDescent="0.55000000000000004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3.5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14" customFormat="1" ht="16" x14ac:dyDescent="0.4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14" customFormat="1" ht="16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5"/>
    </row>
    <row r="6" spans="1:14" s="14" customFormat="1" ht="30.65" customHeight="1" x14ac:dyDescent="0.4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14" customFormat="1" ht="16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14" customFormat="1" ht="30.65" customHeight="1" x14ac:dyDescent="0.4">
      <c r="A8" s="52" t="s">
        <v>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s="14" customFormat="1" ht="16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s="14" customFormat="1" ht="16" x14ac:dyDescent="0.4">
      <c r="A10" s="15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s="14" customFormat="1" ht="16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4" customFormat="1" ht="16" x14ac:dyDescent="0.4">
      <c r="A12" s="4" t="s">
        <v>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4" customFormat="1" ht="16" x14ac:dyDescent="0.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s="14" customFormat="1" ht="16" x14ac:dyDescent="0.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s="14" customFormat="1" ht="16" x14ac:dyDescent="0.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3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3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3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x14ac:dyDescent="0.3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</sheetData>
  <mergeCells count="5">
    <mergeCell ref="A8:N8"/>
    <mergeCell ref="A1:N1"/>
    <mergeCell ref="A2:N2"/>
    <mergeCell ref="A4:N4"/>
    <mergeCell ref="A6:N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4AC05-3961-4AC2-9282-BDD604356BA6}">
  <sheetPr>
    <tabColor rgb="FFFFC000"/>
  </sheetPr>
  <dimension ref="A1:P38"/>
  <sheetViews>
    <sheetView topLeftCell="A12" zoomScale="120" zoomScaleNormal="120" workbookViewId="0">
      <selection activeCell="F37" sqref="F37:G37"/>
    </sheetView>
  </sheetViews>
  <sheetFormatPr defaultRowHeight="14.5" x14ac:dyDescent="0.35"/>
  <cols>
    <col min="1" max="1" width="23.6328125" style="1" customWidth="1"/>
    <col min="2" max="2" width="1.08984375" style="1" customWidth="1"/>
    <col min="3" max="3" width="17.81640625" style="1" customWidth="1"/>
    <col min="4" max="4" width="15.1796875" style="1" bestFit="1" customWidth="1"/>
    <col min="5" max="5" width="16.1796875" style="1" customWidth="1"/>
    <col min="6" max="6" width="1" customWidth="1"/>
    <col min="7" max="7" width="21.54296875" customWidth="1"/>
    <col min="8" max="8" width="15.1796875" bestFit="1" customWidth="1"/>
    <col min="9" max="9" width="17.7265625" customWidth="1"/>
    <col min="10" max="10" width="1.1796875" customWidth="1"/>
    <col min="11" max="11" width="20.81640625" bestFit="1" customWidth="1"/>
    <col min="12" max="12" width="15.1796875" customWidth="1"/>
    <col min="13" max="13" width="16.54296875" bestFit="1" customWidth="1"/>
    <col min="14" max="14" width="1.1796875" customWidth="1"/>
    <col min="15" max="15" width="17.54296875" customWidth="1"/>
    <col min="16" max="16" width="16.54296875" bestFit="1" customWidth="1"/>
    <col min="17" max="17" width="8.7265625" customWidth="1"/>
  </cols>
  <sheetData>
    <row r="1" spans="1:16" ht="27.65" customHeight="1" x14ac:dyDescent="0.6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7" customHeight="1" x14ac:dyDescent="0.35">
      <c r="A2" s="11"/>
      <c r="B2" s="11"/>
      <c r="C2" s="11"/>
      <c r="D2" s="11"/>
      <c r="E2" s="11"/>
    </row>
    <row r="3" spans="1:16" ht="17.5" customHeight="1" x14ac:dyDescent="0.35">
      <c r="A3" s="84" t="s">
        <v>7</v>
      </c>
      <c r="B3" s="84"/>
      <c r="C3" s="78" t="s">
        <v>43</v>
      </c>
      <c r="D3" s="79"/>
      <c r="E3" s="11"/>
    </row>
    <row r="4" spans="1:16" ht="17.5" customHeight="1" x14ac:dyDescent="0.35">
      <c r="A4" s="84" t="s">
        <v>8</v>
      </c>
      <c r="B4" s="84"/>
      <c r="C4" s="81" t="s">
        <v>44</v>
      </c>
      <c r="D4" s="80"/>
      <c r="E4" s="11"/>
    </row>
    <row r="5" spans="1:16" ht="17.5" customHeight="1" x14ac:dyDescent="0.35">
      <c r="A5" s="84" t="s">
        <v>9</v>
      </c>
      <c r="B5" s="84"/>
      <c r="C5" s="81" t="s">
        <v>45</v>
      </c>
      <c r="D5" s="80"/>
      <c r="E5" s="11"/>
    </row>
    <row r="6" spans="1:16" ht="15.5" x14ac:dyDescent="0.35">
      <c r="A6" s="4"/>
      <c r="B6" s="4"/>
      <c r="C6" s="20"/>
      <c r="D6" s="20"/>
      <c r="E6" s="11"/>
    </row>
    <row r="7" spans="1:16" ht="17.5" customHeight="1" x14ac:dyDescent="0.35">
      <c r="A7" s="84" t="s">
        <v>10</v>
      </c>
      <c r="B7" s="84"/>
      <c r="C7" s="78" t="s">
        <v>46</v>
      </c>
      <c r="D7" s="79"/>
      <c r="E7" s="79"/>
      <c r="G7" s="4" t="s">
        <v>11</v>
      </c>
      <c r="H7" s="78" t="s">
        <v>47</v>
      </c>
      <c r="I7" s="79"/>
      <c r="K7" s="4" t="s">
        <v>11</v>
      </c>
      <c r="L7" s="64" t="s">
        <v>48</v>
      </c>
      <c r="M7" s="64"/>
      <c r="N7" s="4"/>
    </row>
    <row r="8" spans="1:16" s="29" customFormat="1" ht="12" customHeight="1" x14ac:dyDescent="0.35">
      <c r="A8" s="23"/>
      <c r="B8" s="23"/>
      <c r="C8" s="23"/>
      <c r="D8" s="28" t="s">
        <v>49</v>
      </c>
      <c r="E8" s="23"/>
      <c r="H8" s="28" t="s">
        <v>49</v>
      </c>
      <c r="L8" s="28" t="s">
        <v>49</v>
      </c>
      <c r="O8" s="65" t="s">
        <v>12</v>
      </c>
      <c r="P8" s="65"/>
    </row>
    <row r="9" spans="1:16" s="3" customFormat="1" ht="20.149999999999999" customHeight="1" x14ac:dyDescent="0.35">
      <c r="A9" s="85" t="s">
        <v>13</v>
      </c>
      <c r="B9" s="86"/>
      <c r="C9" s="2" t="s">
        <v>14</v>
      </c>
      <c r="D9" s="2" t="s">
        <v>15</v>
      </c>
      <c r="E9" s="17" t="s">
        <v>16</v>
      </c>
      <c r="F9" s="7"/>
      <c r="G9" s="2" t="s">
        <v>14</v>
      </c>
      <c r="H9" s="2" t="s">
        <v>15</v>
      </c>
      <c r="I9" s="17" t="s">
        <v>16</v>
      </c>
      <c r="J9" s="7"/>
      <c r="K9" s="2" t="s">
        <v>14</v>
      </c>
      <c r="L9" s="2" t="s">
        <v>15</v>
      </c>
      <c r="M9" s="17" t="s">
        <v>16</v>
      </c>
      <c r="N9" s="16"/>
      <c r="O9" s="17" t="s">
        <v>14</v>
      </c>
      <c r="P9" s="17" t="s">
        <v>16</v>
      </c>
    </row>
    <row r="10" spans="1:16" ht="20.149999999999999" customHeight="1" x14ac:dyDescent="0.35">
      <c r="A10" s="73" t="s">
        <v>17</v>
      </c>
      <c r="B10" s="74"/>
      <c r="C10" s="21">
        <v>67900</v>
      </c>
      <c r="D10" s="21">
        <v>0</v>
      </c>
      <c r="E10" s="31">
        <f>SUM(C10:D10)</f>
        <v>67900</v>
      </c>
      <c r="F10" s="8"/>
      <c r="G10" s="21">
        <v>130000</v>
      </c>
      <c r="H10" s="21">
        <v>0</v>
      </c>
      <c r="I10" s="31">
        <f>SUM(G10:H10)</f>
        <v>130000</v>
      </c>
      <c r="J10" s="8"/>
      <c r="K10" s="21">
        <v>30000</v>
      </c>
      <c r="L10" s="21">
        <v>0</v>
      </c>
      <c r="M10" s="31">
        <f t="shared" ref="M10:M11" si="0">SUM(K10:L10)</f>
        <v>30000</v>
      </c>
      <c r="N10" s="22"/>
      <c r="O10" s="18">
        <f>C10+G10+K10</f>
        <v>227900</v>
      </c>
      <c r="P10" s="18">
        <f>E10+I10+M10</f>
        <v>227900</v>
      </c>
    </row>
    <row r="11" spans="1:16" ht="20.149999999999999" customHeight="1" x14ac:dyDescent="0.35">
      <c r="A11" s="73" t="s">
        <v>18</v>
      </c>
      <c r="B11" s="74"/>
      <c r="C11" s="21">
        <f>20554-80</f>
        <v>20474</v>
      </c>
      <c r="D11" s="21">
        <v>0</v>
      </c>
      <c r="E11" s="31">
        <f>SUM(C11:D11)</f>
        <v>20474</v>
      </c>
      <c r="F11" s="8"/>
      <c r="G11" s="21">
        <v>36000</v>
      </c>
      <c r="H11" s="21">
        <v>0</v>
      </c>
      <c r="I11" s="31">
        <f>SUM(G11:H11)</f>
        <v>36000</v>
      </c>
      <c r="J11" s="8"/>
      <c r="K11" s="21">
        <v>9000</v>
      </c>
      <c r="L11" s="21">
        <v>0</v>
      </c>
      <c r="M11" s="31">
        <f t="shared" si="0"/>
        <v>9000</v>
      </c>
      <c r="N11" s="22"/>
      <c r="O11" s="18">
        <f>C11+G11+K11</f>
        <v>65474</v>
      </c>
      <c r="P11" s="18">
        <f>E11+I11+M11</f>
        <v>65474</v>
      </c>
    </row>
    <row r="12" spans="1:16" ht="20.149999999999999" customHeight="1" x14ac:dyDescent="0.35">
      <c r="A12" s="75" t="s">
        <v>19</v>
      </c>
      <c r="B12" s="76"/>
      <c r="C12" s="18">
        <f>SUM(C10:C11)</f>
        <v>88374</v>
      </c>
      <c r="D12" s="18">
        <f t="shared" ref="D12:E12" si="1">SUM(D10:D11)</f>
        <v>0</v>
      </c>
      <c r="E12" s="18">
        <f t="shared" si="1"/>
        <v>88374</v>
      </c>
      <c r="F12" s="8"/>
      <c r="G12" s="18">
        <f>SUM(G10:G11)</f>
        <v>166000</v>
      </c>
      <c r="H12" s="18">
        <f t="shared" ref="H12:I12" si="2">SUM(H10:H11)</f>
        <v>0</v>
      </c>
      <c r="I12" s="18">
        <f t="shared" si="2"/>
        <v>166000</v>
      </c>
      <c r="J12" s="8"/>
      <c r="K12" s="18">
        <f>SUM(K10:K11)</f>
        <v>39000</v>
      </c>
      <c r="L12" s="18">
        <f t="shared" ref="L12:M12" si="3">SUM(L10:L11)</f>
        <v>0</v>
      </c>
      <c r="M12" s="18">
        <f t="shared" si="3"/>
        <v>39000</v>
      </c>
      <c r="N12" s="22"/>
      <c r="O12" s="19">
        <f t="shared" ref="O12:P12" si="4">SUM(O10:O11)</f>
        <v>293374</v>
      </c>
      <c r="P12" s="19">
        <f t="shared" si="4"/>
        <v>293374</v>
      </c>
    </row>
    <row r="13" spans="1:16" ht="20.149999999999999" customHeight="1" x14ac:dyDescent="0.35">
      <c r="A13" s="73" t="s">
        <v>20</v>
      </c>
      <c r="B13" s="74"/>
      <c r="C13" s="21">
        <v>0</v>
      </c>
      <c r="D13" s="21">
        <v>0</v>
      </c>
      <c r="E13" s="31">
        <f t="shared" ref="E13:E22" si="5">SUM(C13:D13)</f>
        <v>0</v>
      </c>
      <c r="F13" s="8"/>
      <c r="G13" s="21">
        <v>2000</v>
      </c>
      <c r="H13" s="21">
        <v>0</v>
      </c>
      <c r="I13" s="31">
        <f t="shared" ref="I13:I20" si="6">SUM(G13:H13)</f>
        <v>2000</v>
      </c>
      <c r="J13" s="8"/>
      <c r="K13" s="21">
        <v>0</v>
      </c>
      <c r="L13" s="21">
        <v>0</v>
      </c>
      <c r="M13" s="31">
        <f t="shared" ref="M13:M20" si="7">SUM(K13:L13)</f>
        <v>0</v>
      </c>
      <c r="N13" s="22"/>
      <c r="O13" s="18">
        <f t="shared" ref="O13:O20" si="8">C13+G13+K13</f>
        <v>2000</v>
      </c>
      <c r="P13" s="18">
        <f t="shared" ref="P13:P20" si="9">E13+I13+M13</f>
        <v>2000</v>
      </c>
    </row>
    <row r="14" spans="1:16" ht="20.149999999999999" customHeight="1" x14ac:dyDescent="0.35">
      <c r="A14" s="73" t="s">
        <v>21</v>
      </c>
      <c r="B14" s="74"/>
      <c r="C14" s="21">
        <v>20148</v>
      </c>
      <c r="D14" s="21">
        <v>0</v>
      </c>
      <c r="E14" s="31">
        <f t="shared" si="5"/>
        <v>20148</v>
      </c>
      <c r="F14" s="8"/>
      <c r="G14" s="21">
        <v>12000</v>
      </c>
      <c r="H14" s="21">
        <v>0</v>
      </c>
      <c r="I14" s="31">
        <f t="shared" si="6"/>
        <v>12000</v>
      </c>
      <c r="J14" s="8"/>
      <c r="K14" s="21">
        <v>15000</v>
      </c>
      <c r="L14" s="21">
        <v>0</v>
      </c>
      <c r="M14" s="31">
        <f t="shared" si="7"/>
        <v>15000</v>
      </c>
      <c r="N14" s="22"/>
      <c r="O14" s="18">
        <f t="shared" si="8"/>
        <v>47148</v>
      </c>
      <c r="P14" s="18">
        <f t="shared" si="9"/>
        <v>47148</v>
      </c>
    </row>
    <row r="15" spans="1:16" ht="20.149999999999999" customHeight="1" x14ac:dyDescent="0.35">
      <c r="A15" s="73" t="s">
        <v>22</v>
      </c>
      <c r="B15" s="74"/>
      <c r="C15" s="21">
        <v>0</v>
      </c>
      <c r="D15" s="21">
        <v>0</v>
      </c>
      <c r="E15" s="31">
        <f t="shared" si="5"/>
        <v>0</v>
      </c>
      <c r="F15" s="8"/>
      <c r="G15" s="21">
        <v>0</v>
      </c>
      <c r="H15" s="21">
        <v>0</v>
      </c>
      <c r="I15" s="31">
        <f t="shared" si="6"/>
        <v>0</v>
      </c>
      <c r="J15" s="8"/>
      <c r="K15" s="21">
        <v>0</v>
      </c>
      <c r="L15" s="21">
        <v>0</v>
      </c>
      <c r="M15" s="31">
        <f t="shared" si="7"/>
        <v>0</v>
      </c>
      <c r="N15" s="22"/>
      <c r="O15" s="18">
        <f t="shared" si="8"/>
        <v>0</v>
      </c>
      <c r="P15" s="18">
        <f t="shared" si="9"/>
        <v>0</v>
      </c>
    </row>
    <row r="16" spans="1:16" ht="20.149999999999999" customHeight="1" x14ac:dyDescent="0.35">
      <c r="A16" s="73" t="s">
        <v>23</v>
      </c>
      <c r="B16" s="74"/>
      <c r="C16" s="21">
        <v>1000</v>
      </c>
      <c r="D16" s="21"/>
      <c r="E16" s="31">
        <f t="shared" si="5"/>
        <v>1000</v>
      </c>
      <c r="F16" s="8"/>
      <c r="G16" s="21">
        <v>1300</v>
      </c>
      <c r="H16" s="21">
        <v>250</v>
      </c>
      <c r="I16" s="31">
        <f t="shared" si="6"/>
        <v>1550</v>
      </c>
      <c r="J16" s="8"/>
      <c r="K16" s="21">
        <v>500</v>
      </c>
      <c r="L16" s="21">
        <v>250</v>
      </c>
      <c r="M16" s="31">
        <f t="shared" si="7"/>
        <v>750</v>
      </c>
      <c r="N16" s="22"/>
      <c r="O16" s="18">
        <f t="shared" si="8"/>
        <v>2800</v>
      </c>
      <c r="P16" s="18">
        <f t="shared" si="9"/>
        <v>3300</v>
      </c>
    </row>
    <row r="17" spans="1:16" ht="20.149999999999999" customHeight="1" x14ac:dyDescent="0.35">
      <c r="A17" s="73" t="s">
        <v>24</v>
      </c>
      <c r="B17" s="74"/>
      <c r="C17" s="21">
        <v>0</v>
      </c>
      <c r="D17" s="21">
        <v>0</v>
      </c>
      <c r="E17" s="31">
        <f t="shared" si="5"/>
        <v>0</v>
      </c>
      <c r="F17" s="8"/>
      <c r="G17" s="21">
        <v>0</v>
      </c>
      <c r="H17" s="21">
        <v>0</v>
      </c>
      <c r="I17" s="31">
        <f t="shared" si="6"/>
        <v>0</v>
      </c>
      <c r="J17" s="8"/>
      <c r="K17" s="21">
        <v>0</v>
      </c>
      <c r="L17" s="21">
        <v>0</v>
      </c>
      <c r="M17" s="31">
        <f t="shared" si="7"/>
        <v>0</v>
      </c>
      <c r="N17" s="22"/>
      <c r="O17" s="18">
        <f t="shared" si="8"/>
        <v>0</v>
      </c>
      <c r="P17" s="18">
        <f t="shared" si="9"/>
        <v>0</v>
      </c>
    </row>
    <row r="18" spans="1:16" ht="20.149999999999999" customHeight="1" x14ac:dyDescent="0.35">
      <c r="A18" s="73" t="s">
        <v>25</v>
      </c>
      <c r="B18" s="74"/>
      <c r="C18" s="21">
        <v>3000</v>
      </c>
      <c r="D18" s="21"/>
      <c r="E18" s="31">
        <f t="shared" si="5"/>
        <v>3000</v>
      </c>
      <c r="F18" s="8"/>
      <c r="G18" s="21">
        <v>10000</v>
      </c>
      <c r="H18" s="21">
        <v>-2000</v>
      </c>
      <c r="I18" s="31">
        <f t="shared" si="6"/>
        <v>8000</v>
      </c>
      <c r="J18" s="8"/>
      <c r="K18" s="21">
        <v>2000</v>
      </c>
      <c r="L18" s="21">
        <v>500</v>
      </c>
      <c r="M18" s="31">
        <f t="shared" si="7"/>
        <v>2500</v>
      </c>
      <c r="N18" s="22"/>
      <c r="O18" s="18">
        <f t="shared" si="8"/>
        <v>15000</v>
      </c>
      <c r="P18" s="18">
        <f t="shared" si="9"/>
        <v>13500</v>
      </c>
    </row>
    <row r="19" spans="1:16" ht="20.149999999999999" customHeight="1" x14ac:dyDescent="0.35">
      <c r="A19" s="73" t="s">
        <v>26</v>
      </c>
      <c r="B19" s="74"/>
      <c r="C19" s="21">
        <v>2000</v>
      </c>
      <c r="D19" s="21">
        <v>1500</v>
      </c>
      <c r="E19" s="31">
        <f t="shared" si="5"/>
        <v>3500</v>
      </c>
      <c r="F19" s="8"/>
      <c r="G19" s="21">
        <v>8000</v>
      </c>
      <c r="H19" s="21">
        <v>-1000</v>
      </c>
      <c r="I19" s="31">
        <f t="shared" si="6"/>
        <v>7000</v>
      </c>
      <c r="J19" s="8"/>
      <c r="K19" s="21">
        <v>0</v>
      </c>
      <c r="L19" s="21">
        <v>500</v>
      </c>
      <c r="M19" s="31">
        <f t="shared" si="7"/>
        <v>500</v>
      </c>
      <c r="N19" s="22"/>
      <c r="O19" s="18">
        <f t="shared" si="8"/>
        <v>10000</v>
      </c>
      <c r="P19" s="18">
        <f t="shared" si="9"/>
        <v>11000</v>
      </c>
    </row>
    <row r="20" spans="1:16" ht="20.149999999999999" customHeight="1" x14ac:dyDescent="0.35">
      <c r="A20" s="73" t="s">
        <v>27</v>
      </c>
      <c r="B20" s="74"/>
      <c r="C20" s="21">
        <v>0</v>
      </c>
      <c r="D20" s="21">
        <v>0</v>
      </c>
      <c r="E20" s="31">
        <f t="shared" si="5"/>
        <v>0</v>
      </c>
      <c r="F20" s="8"/>
      <c r="G20" s="21">
        <v>9000</v>
      </c>
      <c r="H20" s="21">
        <v>0</v>
      </c>
      <c r="I20" s="31">
        <f t="shared" si="6"/>
        <v>9000</v>
      </c>
      <c r="J20" s="8"/>
      <c r="K20" s="21">
        <v>400</v>
      </c>
      <c r="L20" s="21">
        <v>0</v>
      </c>
      <c r="M20" s="31">
        <f t="shared" si="7"/>
        <v>400</v>
      </c>
      <c r="N20" s="22"/>
      <c r="O20" s="18">
        <f t="shared" si="8"/>
        <v>9400</v>
      </c>
      <c r="P20" s="18">
        <f t="shared" si="9"/>
        <v>9400</v>
      </c>
    </row>
    <row r="21" spans="1:16" ht="20.149999999999999" customHeight="1" x14ac:dyDescent="0.35">
      <c r="A21" s="75" t="s">
        <v>28</v>
      </c>
      <c r="B21" s="76"/>
      <c r="C21" s="18">
        <f>SUM(C13:C20)</f>
        <v>26148</v>
      </c>
      <c r="D21" s="18">
        <f t="shared" ref="D21:E21" si="10">SUM(D13:D20)</f>
        <v>1500</v>
      </c>
      <c r="E21" s="18">
        <f t="shared" si="10"/>
        <v>27648</v>
      </c>
      <c r="F21" s="8"/>
      <c r="G21" s="18">
        <f>SUM(G13:G20)</f>
        <v>42300</v>
      </c>
      <c r="H21" s="18">
        <f t="shared" ref="H21:I21" si="11">SUM(H13:H20)</f>
        <v>-2750</v>
      </c>
      <c r="I21" s="18">
        <f t="shared" si="11"/>
        <v>39550</v>
      </c>
      <c r="J21" s="8"/>
      <c r="K21" s="18">
        <f>SUM(K13:K20)</f>
        <v>17900</v>
      </c>
      <c r="L21" s="18">
        <f t="shared" ref="L21:M21" si="12">SUM(L13:L20)</f>
        <v>1250</v>
      </c>
      <c r="M21" s="18">
        <f t="shared" si="12"/>
        <v>19150</v>
      </c>
      <c r="N21" s="22"/>
      <c r="O21" s="19">
        <f t="shared" ref="O21:P21" si="13">SUM(O13:O20)</f>
        <v>86348</v>
      </c>
      <c r="P21" s="19">
        <f t="shared" si="13"/>
        <v>86348</v>
      </c>
    </row>
    <row r="22" spans="1:16" ht="20.149999999999999" customHeight="1" x14ac:dyDescent="0.35">
      <c r="A22" s="73" t="s">
        <v>29</v>
      </c>
      <c r="B22" s="74"/>
      <c r="C22" s="21">
        <v>0</v>
      </c>
      <c r="D22" s="21">
        <v>0</v>
      </c>
      <c r="E22" s="31">
        <f t="shared" si="5"/>
        <v>0</v>
      </c>
      <c r="F22" s="8"/>
      <c r="G22" s="21">
        <v>0</v>
      </c>
      <c r="H22" s="21">
        <v>0</v>
      </c>
      <c r="I22" s="31">
        <v>0</v>
      </c>
      <c r="J22" s="8"/>
      <c r="K22" s="21">
        <v>0</v>
      </c>
      <c r="L22" s="21">
        <v>0</v>
      </c>
      <c r="M22" s="31">
        <v>0</v>
      </c>
      <c r="N22" s="22"/>
      <c r="O22" s="18">
        <f>C22+G22+K22</f>
        <v>0</v>
      </c>
      <c r="P22" s="18">
        <f>E22+I22+M22</f>
        <v>0</v>
      </c>
    </row>
    <row r="23" spans="1:16" ht="20.149999999999999" customHeight="1" x14ac:dyDescent="0.35">
      <c r="A23" s="82" t="s">
        <v>30</v>
      </c>
      <c r="B23" s="83"/>
      <c r="C23" s="18">
        <f>C12+C21+C22</f>
        <v>114522</v>
      </c>
      <c r="D23" s="18">
        <f t="shared" ref="D23:E23" si="14">D12+D21+D22</f>
        <v>1500</v>
      </c>
      <c r="E23" s="18">
        <f t="shared" si="14"/>
        <v>116022</v>
      </c>
      <c r="F23" s="39"/>
      <c r="G23" s="18">
        <f>G12+G21+G22</f>
        <v>208300</v>
      </c>
      <c r="H23" s="18">
        <f t="shared" ref="H23:I23" si="15">H12+H21+H22</f>
        <v>-2750</v>
      </c>
      <c r="I23" s="18">
        <f t="shared" si="15"/>
        <v>205550</v>
      </c>
      <c r="J23" s="39"/>
      <c r="K23" s="18">
        <f>K12+K21+K22</f>
        <v>56900</v>
      </c>
      <c r="L23" s="18">
        <f t="shared" ref="L23:M23" si="16">L12+L21+L22</f>
        <v>1250</v>
      </c>
      <c r="M23" s="18">
        <f t="shared" si="16"/>
        <v>58150</v>
      </c>
      <c r="N23" s="22"/>
      <c r="O23" s="19">
        <f>O12+O21+O22</f>
        <v>379722</v>
      </c>
      <c r="P23" s="19">
        <f t="shared" ref="P23" si="17">P12+P21+P22</f>
        <v>379722</v>
      </c>
    </row>
    <row r="24" spans="1:16" ht="12.5" customHeight="1" x14ac:dyDescent="0.35">
      <c r="A24" s="61"/>
      <c r="B24" s="61"/>
      <c r="C24" s="32" t="s">
        <v>52</v>
      </c>
      <c r="D24" s="33"/>
      <c r="E24" s="11"/>
      <c r="G24" s="62" t="s">
        <v>51</v>
      </c>
      <c r="H24" s="62"/>
      <c r="I24" s="62"/>
      <c r="J24" s="62"/>
      <c r="K24" s="62"/>
      <c r="L24" s="62"/>
      <c r="M24" s="62"/>
      <c r="O24" s="66" t="s">
        <v>50</v>
      </c>
      <c r="P24" s="66"/>
    </row>
    <row r="25" spans="1:16" ht="7" customHeight="1" x14ac:dyDescent="0.35">
      <c r="A25" s="11"/>
      <c r="B25" s="11"/>
      <c r="C25" s="11"/>
      <c r="D25" s="11"/>
      <c r="E25" s="11"/>
      <c r="O25" s="30"/>
      <c r="P25" s="30"/>
    </row>
    <row r="26" spans="1:16" ht="17.149999999999999" customHeight="1" x14ac:dyDescent="0.35">
      <c r="A26" s="67" t="s">
        <v>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1:16" ht="28.5" customHeight="1" x14ac:dyDescent="0.35">
      <c r="A27" s="68" t="s">
        <v>31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ht="5.15" customHeight="1" x14ac:dyDescent="0.35">
      <c r="A28" s="11"/>
      <c r="B28" s="11"/>
      <c r="C28" s="11"/>
      <c r="D28" s="11"/>
      <c r="E28" s="11"/>
    </row>
    <row r="29" spans="1:16" x14ac:dyDescent="0.35">
      <c r="A29" s="57" t="s">
        <v>32</v>
      </c>
      <c r="B29" s="57"/>
      <c r="C29" s="57"/>
      <c r="D29" s="57"/>
      <c r="E29" s="57"/>
      <c r="F29" s="57"/>
      <c r="G29" s="57"/>
      <c r="H29" s="57"/>
      <c r="I29" s="57"/>
    </row>
    <row r="30" spans="1:16" ht="5.15" customHeight="1" x14ac:dyDescent="0.35">
      <c r="A30" s="11"/>
      <c r="B30" s="11"/>
      <c r="C30" s="11"/>
      <c r="D30" s="11"/>
      <c r="E30" s="11"/>
    </row>
    <row r="31" spans="1:16" ht="15.65" customHeight="1" thickBot="1" x14ac:dyDescent="0.4">
      <c r="A31" s="69" t="s">
        <v>33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</row>
    <row r="32" spans="1:16" ht="71.150000000000006" customHeight="1" thickBot="1" x14ac:dyDescent="0.4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/>
    </row>
    <row r="33" spans="1:16" ht="15.5" x14ac:dyDescent="0.35">
      <c r="A33" s="56" t="s">
        <v>34</v>
      </c>
      <c r="B33" s="56"/>
      <c r="C33" s="56"/>
      <c r="D33" s="56"/>
      <c r="E33" s="56"/>
      <c r="F33" s="56"/>
      <c r="G33" s="56"/>
      <c r="H33" s="56"/>
      <c r="I33" s="56"/>
      <c r="K33" s="63" t="s">
        <v>35</v>
      </c>
      <c r="L33" s="63"/>
      <c r="M33" s="63"/>
      <c r="N33" s="63"/>
    </row>
    <row r="34" spans="1:16" ht="5.5" customHeight="1" x14ac:dyDescent="0.35">
      <c r="A34" s="57"/>
      <c r="B34" s="57"/>
      <c r="C34" s="57"/>
      <c r="D34" s="57"/>
      <c r="E34" s="57"/>
      <c r="F34" s="57"/>
      <c r="G34" s="57"/>
      <c r="H34" s="57"/>
      <c r="I34" s="57"/>
      <c r="K34" s="55"/>
      <c r="L34" s="55"/>
      <c r="M34" s="55"/>
      <c r="N34" s="55"/>
    </row>
    <row r="35" spans="1:16" ht="18.5" customHeight="1" x14ac:dyDescent="0.35">
      <c r="A35" s="59" t="s">
        <v>39</v>
      </c>
      <c r="B35" s="59"/>
      <c r="C35" s="79"/>
      <c r="D35" s="79"/>
      <c r="E35" s="79"/>
      <c r="G35" s="9" t="s">
        <v>39</v>
      </c>
      <c r="H35" s="60"/>
      <c r="I35" s="60"/>
      <c r="L35" s="55"/>
      <c r="M35" s="55"/>
      <c r="N35" s="55"/>
      <c r="O35" s="55"/>
      <c r="P35" s="55"/>
    </row>
    <row r="36" spans="1:16" ht="30" customHeight="1" x14ac:dyDescent="0.35">
      <c r="A36" s="58" t="s">
        <v>36</v>
      </c>
      <c r="B36" s="58"/>
      <c r="C36" s="79"/>
      <c r="D36" s="79"/>
      <c r="E36" s="79"/>
      <c r="G36" s="9" t="s">
        <v>37</v>
      </c>
      <c r="H36" s="60"/>
      <c r="I36" s="60"/>
      <c r="K36" s="10" t="s">
        <v>38</v>
      </c>
      <c r="L36" s="60"/>
      <c r="M36" s="60"/>
      <c r="N36" s="60"/>
    </row>
    <row r="37" spans="1:16" ht="24.5" customHeight="1" x14ac:dyDescent="0.35">
      <c r="A37" s="59" t="s">
        <v>41</v>
      </c>
      <c r="B37" s="59"/>
      <c r="C37" s="80"/>
      <c r="D37" s="80"/>
      <c r="E37" s="80"/>
      <c r="G37" s="9" t="s">
        <v>41</v>
      </c>
      <c r="H37" s="54"/>
      <c r="I37" s="54"/>
      <c r="K37" s="9" t="s">
        <v>40</v>
      </c>
      <c r="L37" s="54"/>
      <c r="M37" s="54"/>
      <c r="N37" s="54"/>
      <c r="O37" s="55"/>
      <c r="P37" s="55"/>
    </row>
    <row r="38" spans="1:16" ht="15" customHeight="1" x14ac:dyDescent="0.35">
      <c r="A38" s="59" t="s">
        <v>42</v>
      </c>
      <c r="B38" s="59"/>
      <c r="C38" s="80"/>
      <c r="D38" s="80"/>
      <c r="E38" s="80"/>
      <c r="G38" s="9" t="s">
        <v>42</v>
      </c>
      <c r="H38" s="54"/>
      <c r="I38" s="54"/>
      <c r="K38" s="9" t="s">
        <v>42</v>
      </c>
      <c r="L38" s="54"/>
      <c r="M38" s="54"/>
      <c r="N38" s="54"/>
      <c r="O38" s="55"/>
      <c r="P38" s="55"/>
    </row>
  </sheetData>
  <mergeCells count="58">
    <mergeCell ref="C3:D3"/>
    <mergeCell ref="C4:D4"/>
    <mergeCell ref="C5:D5"/>
    <mergeCell ref="A22:B22"/>
    <mergeCell ref="A23:B23"/>
    <mergeCell ref="A12:B12"/>
    <mergeCell ref="A3:B3"/>
    <mergeCell ref="A4:B4"/>
    <mergeCell ref="A5:B5"/>
    <mergeCell ref="A7:B7"/>
    <mergeCell ref="A9:B9"/>
    <mergeCell ref="A10:B10"/>
    <mergeCell ref="A11:B11"/>
    <mergeCell ref="A19:B19"/>
    <mergeCell ref="A1:P1"/>
    <mergeCell ref="C7:E7"/>
    <mergeCell ref="H7:I7"/>
    <mergeCell ref="C38:E38"/>
    <mergeCell ref="C35:E35"/>
    <mergeCell ref="C36:E36"/>
    <mergeCell ref="C37:E37"/>
    <mergeCell ref="H36:I36"/>
    <mergeCell ref="H37:I37"/>
    <mergeCell ref="H38:I38"/>
    <mergeCell ref="A13:B13"/>
    <mergeCell ref="A14:B14"/>
    <mergeCell ref="A15:B15"/>
    <mergeCell ref="A16:B16"/>
    <mergeCell ref="A17:B17"/>
    <mergeCell ref="A18:B18"/>
    <mergeCell ref="O35:P35"/>
    <mergeCell ref="O37:P37"/>
    <mergeCell ref="O38:P38"/>
    <mergeCell ref="L7:M7"/>
    <mergeCell ref="O8:P8"/>
    <mergeCell ref="O24:P24"/>
    <mergeCell ref="A26:P26"/>
    <mergeCell ref="A27:P27"/>
    <mergeCell ref="A31:P31"/>
    <mergeCell ref="A32:P32"/>
    <mergeCell ref="A29:I29"/>
    <mergeCell ref="A20:B20"/>
    <mergeCell ref="A21:B21"/>
    <mergeCell ref="A24:B24"/>
    <mergeCell ref="G24:M24"/>
    <mergeCell ref="K33:N33"/>
    <mergeCell ref="L35:N35"/>
    <mergeCell ref="L36:N36"/>
    <mergeCell ref="L37:N37"/>
    <mergeCell ref="L38:N38"/>
    <mergeCell ref="K34:N34"/>
    <mergeCell ref="A33:I33"/>
    <mergeCell ref="A34:I34"/>
    <mergeCell ref="A36:B36"/>
    <mergeCell ref="A35:B35"/>
    <mergeCell ref="A37:B37"/>
    <mergeCell ref="A38:B38"/>
    <mergeCell ref="H35:I35"/>
  </mergeCells>
  <printOptions horizontalCentered="1"/>
  <pageMargins left="0.45" right="0.45" top="1.25" bottom="0.75" header="0.3" footer="2.5000000000000001E-2"/>
  <pageSetup scale="58" orientation="landscape" r:id="rId1"/>
  <headerFooter differentFirst="1">
    <firstHeader>&amp;L&amp;G
&amp;"Calibri,Regular"&amp;10
&amp;"Calibri,Bold"HIV/AIDS, Hepatitis, STD 
And TB Administration</firstHeader>
    <firstFooter>&amp;C&amp;G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4AE9-D2DE-41F2-83D5-BEF79D61B5BD}">
  <dimension ref="A1:P40"/>
  <sheetViews>
    <sheetView showGridLines="0" tabSelected="1" showWhiteSpace="0" view="pageLayout" topLeftCell="A14" zoomScaleNormal="120" workbookViewId="0">
      <selection activeCell="A32" sqref="A32:P32"/>
    </sheetView>
  </sheetViews>
  <sheetFormatPr defaultRowHeight="14.5" x14ac:dyDescent="0.35"/>
  <cols>
    <col min="1" max="1" width="24.26953125" style="1" customWidth="1"/>
    <col min="2" max="2" width="0.7265625" style="1" customWidth="1"/>
    <col min="3" max="3" width="17.36328125" style="1" customWidth="1"/>
    <col min="4" max="4" width="16.36328125" style="1" customWidth="1"/>
    <col min="5" max="5" width="16.453125" style="1" customWidth="1"/>
    <col min="6" max="6" width="1" customWidth="1"/>
    <col min="7" max="7" width="21.26953125" customWidth="1"/>
    <col min="8" max="8" width="16.36328125" customWidth="1"/>
    <col min="9" max="9" width="16.26953125" customWidth="1"/>
    <col min="10" max="10" width="1" customWidth="1"/>
    <col min="11" max="11" width="21.1796875" customWidth="1"/>
    <col min="12" max="13" width="16.26953125" customWidth="1"/>
    <col min="14" max="14" width="0.7265625" customWidth="1"/>
    <col min="15" max="15" width="17.54296875" customWidth="1"/>
    <col min="16" max="16" width="17.6328125" customWidth="1"/>
    <col min="17" max="17" width="8.7265625" customWidth="1"/>
  </cols>
  <sheetData>
    <row r="1" spans="1:16" ht="27.65" customHeight="1" x14ac:dyDescent="0.6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7" customHeight="1" x14ac:dyDescent="0.35">
      <c r="A2" s="11"/>
      <c r="B2" s="11"/>
      <c r="C2" s="11"/>
      <c r="D2" s="11"/>
      <c r="E2" s="11"/>
    </row>
    <row r="3" spans="1:16" ht="17.5" customHeight="1" x14ac:dyDescent="0.35">
      <c r="A3" s="84" t="s">
        <v>7</v>
      </c>
      <c r="B3" s="84"/>
      <c r="C3" s="91"/>
      <c r="D3" s="92"/>
      <c r="E3" s="11"/>
    </row>
    <row r="4" spans="1:16" ht="17.5" customHeight="1" x14ac:dyDescent="0.35">
      <c r="A4" s="84" t="s">
        <v>8</v>
      </c>
      <c r="B4" s="84"/>
      <c r="C4" s="81"/>
      <c r="D4" s="80"/>
      <c r="E4" s="11"/>
    </row>
    <row r="5" spans="1:16" ht="17.5" customHeight="1" x14ac:dyDescent="0.35">
      <c r="A5" s="84" t="s">
        <v>9</v>
      </c>
      <c r="B5" s="84"/>
      <c r="C5" s="80"/>
      <c r="D5" s="80"/>
      <c r="E5" s="11"/>
    </row>
    <row r="6" spans="1:16" ht="15.5" x14ac:dyDescent="0.35">
      <c r="A6" s="4"/>
      <c r="B6" s="4"/>
      <c r="C6" s="20"/>
      <c r="D6" s="20"/>
      <c r="E6" s="11"/>
    </row>
    <row r="7" spans="1:16" ht="17.5" customHeight="1" x14ac:dyDescent="0.35">
      <c r="A7" s="84" t="s">
        <v>10</v>
      </c>
      <c r="B7" s="84"/>
      <c r="C7" s="78"/>
      <c r="D7" s="79"/>
      <c r="E7" s="79"/>
      <c r="G7" s="4" t="s">
        <v>11</v>
      </c>
      <c r="H7" s="78"/>
      <c r="I7" s="79"/>
      <c r="K7" s="4" t="s">
        <v>11</v>
      </c>
      <c r="L7" s="64"/>
      <c r="M7" s="64"/>
      <c r="N7" s="4"/>
      <c r="O7" s="84"/>
      <c r="P7" s="84"/>
    </row>
    <row r="8" spans="1:16" s="29" customFormat="1" ht="12" customHeight="1" x14ac:dyDescent="0.35">
      <c r="A8" s="23"/>
      <c r="B8" s="23"/>
      <c r="C8" s="23"/>
      <c r="D8" s="28" t="s">
        <v>49</v>
      </c>
      <c r="E8" s="23"/>
      <c r="H8" s="28" t="s">
        <v>49</v>
      </c>
      <c r="L8" s="28" t="s">
        <v>49</v>
      </c>
      <c r="O8" s="65" t="s">
        <v>12</v>
      </c>
      <c r="P8" s="65"/>
    </row>
    <row r="9" spans="1:16" s="3" customFormat="1" ht="20.149999999999999" customHeight="1" x14ac:dyDescent="0.35">
      <c r="A9" s="85" t="s">
        <v>13</v>
      </c>
      <c r="B9" s="86"/>
      <c r="C9" s="2" t="s">
        <v>14</v>
      </c>
      <c r="D9" s="2" t="s">
        <v>15</v>
      </c>
      <c r="E9" s="17" t="s">
        <v>16</v>
      </c>
      <c r="F9" s="7"/>
      <c r="G9" s="2" t="s">
        <v>14</v>
      </c>
      <c r="H9" s="2" t="s">
        <v>15</v>
      </c>
      <c r="I9" s="17" t="s">
        <v>16</v>
      </c>
      <c r="J9" s="7"/>
      <c r="K9" s="2" t="s">
        <v>14</v>
      </c>
      <c r="L9" s="2" t="s">
        <v>15</v>
      </c>
      <c r="M9" s="17" t="s">
        <v>16</v>
      </c>
      <c r="N9" s="16"/>
      <c r="O9" s="17" t="s">
        <v>14</v>
      </c>
      <c r="P9" s="17" t="s">
        <v>16</v>
      </c>
    </row>
    <row r="10" spans="1:16" ht="20.149999999999999" customHeight="1" x14ac:dyDescent="0.35">
      <c r="A10" s="73" t="s">
        <v>17</v>
      </c>
      <c r="B10" s="74"/>
      <c r="C10" s="21">
        <v>0</v>
      </c>
      <c r="D10" s="21">
        <v>0</v>
      </c>
      <c r="E10" s="31">
        <f>SUM(C10:D10)</f>
        <v>0</v>
      </c>
      <c r="F10" s="8"/>
      <c r="G10" s="21">
        <v>0</v>
      </c>
      <c r="H10" s="21">
        <v>0</v>
      </c>
      <c r="I10" s="31">
        <f>SUM(G10:H10)</f>
        <v>0</v>
      </c>
      <c r="J10" s="8"/>
      <c r="K10" s="21">
        <v>0</v>
      </c>
      <c r="L10" s="21">
        <v>0</v>
      </c>
      <c r="M10" s="31">
        <f>SUM(K10:L10)</f>
        <v>0</v>
      </c>
      <c r="N10" s="22"/>
      <c r="O10" s="18">
        <f>C10+G10+K10</f>
        <v>0</v>
      </c>
      <c r="P10" s="18">
        <f>E10+I10+M10</f>
        <v>0</v>
      </c>
    </row>
    <row r="11" spans="1:16" ht="20.149999999999999" customHeight="1" x14ac:dyDescent="0.35">
      <c r="A11" s="73" t="s">
        <v>18</v>
      </c>
      <c r="B11" s="74"/>
      <c r="C11" s="21">
        <v>0</v>
      </c>
      <c r="D11" s="21">
        <v>0</v>
      </c>
      <c r="E11" s="31">
        <f>SUM(C11:D11)</f>
        <v>0</v>
      </c>
      <c r="F11" s="8"/>
      <c r="G11" s="21">
        <v>0</v>
      </c>
      <c r="H11" s="21">
        <v>0</v>
      </c>
      <c r="I11" s="31">
        <f>SUM(G11:H11)</f>
        <v>0</v>
      </c>
      <c r="J11" s="8"/>
      <c r="K11" s="21">
        <v>0</v>
      </c>
      <c r="L11" s="21">
        <v>0</v>
      </c>
      <c r="M11" s="31">
        <f>SUM(K11:L11)</f>
        <v>0</v>
      </c>
      <c r="N11" s="22"/>
      <c r="O11" s="18">
        <f>C11+G11+K11</f>
        <v>0</v>
      </c>
      <c r="P11" s="18">
        <f>E11+I11+M11</f>
        <v>0</v>
      </c>
    </row>
    <row r="12" spans="1:16" ht="20.149999999999999" customHeight="1" x14ac:dyDescent="0.35">
      <c r="A12" s="75" t="s">
        <v>19</v>
      </c>
      <c r="B12" s="76"/>
      <c r="C12" s="18">
        <f>SUM(C10:C11)</f>
        <v>0</v>
      </c>
      <c r="D12" s="18">
        <f t="shared" ref="D12:E12" si="0">SUM(D10:D11)</f>
        <v>0</v>
      </c>
      <c r="E12" s="18">
        <f t="shared" si="0"/>
        <v>0</v>
      </c>
      <c r="F12" s="8"/>
      <c r="G12" s="18">
        <f>SUM(G10:G11)</f>
        <v>0</v>
      </c>
      <c r="H12" s="18">
        <f t="shared" ref="H12:I12" si="1">SUM(H10:H11)</f>
        <v>0</v>
      </c>
      <c r="I12" s="18">
        <f t="shared" si="1"/>
        <v>0</v>
      </c>
      <c r="J12" s="8"/>
      <c r="K12" s="18">
        <f>SUM(K10:K11)</f>
        <v>0</v>
      </c>
      <c r="L12" s="18">
        <f t="shared" ref="L12:M12" si="2">SUM(L10:L11)</f>
        <v>0</v>
      </c>
      <c r="M12" s="18">
        <f t="shared" si="2"/>
        <v>0</v>
      </c>
      <c r="N12" s="22"/>
      <c r="O12" s="19">
        <f t="shared" ref="O12:P12" si="3">SUM(O10:O11)</f>
        <v>0</v>
      </c>
      <c r="P12" s="19">
        <f t="shared" si="3"/>
        <v>0</v>
      </c>
    </row>
    <row r="13" spans="1:16" ht="20.149999999999999" customHeight="1" x14ac:dyDescent="0.35">
      <c r="A13" s="73" t="s">
        <v>20</v>
      </c>
      <c r="B13" s="74"/>
      <c r="C13" s="21">
        <v>0</v>
      </c>
      <c r="D13" s="21">
        <v>0</v>
      </c>
      <c r="E13" s="31">
        <f t="shared" ref="E13:E22" si="4">SUM(C13:D13)</f>
        <v>0</v>
      </c>
      <c r="F13" s="8"/>
      <c r="G13" s="21">
        <v>0</v>
      </c>
      <c r="H13" s="21">
        <v>0</v>
      </c>
      <c r="I13" s="31">
        <f t="shared" ref="I13:I22" si="5">SUM(G13:H13)</f>
        <v>0</v>
      </c>
      <c r="J13" s="8"/>
      <c r="K13" s="21">
        <v>0</v>
      </c>
      <c r="L13" s="21">
        <v>0</v>
      </c>
      <c r="M13" s="31">
        <f t="shared" ref="M13:M22" si="6">SUM(K13:L13)</f>
        <v>0</v>
      </c>
      <c r="N13" s="22"/>
      <c r="O13" s="18">
        <f t="shared" ref="O13:O20" si="7">C13+G13+K13</f>
        <v>0</v>
      </c>
      <c r="P13" s="18">
        <f t="shared" ref="P13:P20" si="8">E13+I13+M13</f>
        <v>0</v>
      </c>
    </row>
    <row r="14" spans="1:16" ht="20.149999999999999" customHeight="1" x14ac:dyDescent="0.35">
      <c r="A14" s="73" t="s">
        <v>21</v>
      </c>
      <c r="B14" s="74"/>
      <c r="C14" s="21">
        <v>0</v>
      </c>
      <c r="D14" s="21">
        <v>0</v>
      </c>
      <c r="E14" s="31">
        <f t="shared" si="4"/>
        <v>0</v>
      </c>
      <c r="F14" s="8"/>
      <c r="G14" s="21">
        <v>0</v>
      </c>
      <c r="H14" s="21">
        <v>0</v>
      </c>
      <c r="I14" s="31">
        <f t="shared" si="5"/>
        <v>0</v>
      </c>
      <c r="J14" s="8"/>
      <c r="K14" s="21">
        <v>0</v>
      </c>
      <c r="L14" s="21">
        <v>0</v>
      </c>
      <c r="M14" s="31">
        <f t="shared" si="6"/>
        <v>0</v>
      </c>
      <c r="N14" s="22"/>
      <c r="O14" s="18">
        <f t="shared" si="7"/>
        <v>0</v>
      </c>
      <c r="P14" s="18">
        <f t="shared" si="8"/>
        <v>0</v>
      </c>
    </row>
    <row r="15" spans="1:16" ht="20.149999999999999" customHeight="1" x14ac:dyDescent="0.35">
      <c r="A15" s="73" t="s">
        <v>22</v>
      </c>
      <c r="B15" s="74"/>
      <c r="C15" s="21">
        <v>0</v>
      </c>
      <c r="D15" s="21">
        <v>0</v>
      </c>
      <c r="E15" s="31">
        <f t="shared" si="4"/>
        <v>0</v>
      </c>
      <c r="F15" s="8"/>
      <c r="G15" s="21">
        <v>0</v>
      </c>
      <c r="H15" s="21">
        <v>0</v>
      </c>
      <c r="I15" s="31">
        <f t="shared" si="5"/>
        <v>0</v>
      </c>
      <c r="J15" s="8"/>
      <c r="K15" s="21">
        <v>0</v>
      </c>
      <c r="L15" s="21">
        <v>0</v>
      </c>
      <c r="M15" s="31">
        <f t="shared" si="6"/>
        <v>0</v>
      </c>
      <c r="N15" s="22"/>
      <c r="O15" s="18">
        <f t="shared" si="7"/>
        <v>0</v>
      </c>
      <c r="P15" s="18">
        <f t="shared" si="8"/>
        <v>0</v>
      </c>
    </row>
    <row r="16" spans="1:16" ht="20.149999999999999" customHeight="1" x14ac:dyDescent="0.35">
      <c r="A16" s="73" t="s">
        <v>23</v>
      </c>
      <c r="B16" s="74"/>
      <c r="C16" s="21">
        <v>0</v>
      </c>
      <c r="D16" s="21">
        <v>0</v>
      </c>
      <c r="E16" s="31">
        <f t="shared" si="4"/>
        <v>0</v>
      </c>
      <c r="F16" s="8"/>
      <c r="G16" s="21">
        <v>0</v>
      </c>
      <c r="H16" s="21">
        <v>0</v>
      </c>
      <c r="I16" s="31">
        <f t="shared" si="5"/>
        <v>0</v>
      </c>
      <c r="J16" s="8"/>
      <c r="K16" s="21">
        <v>0</v>
      </c>
      <c r="L16" s="21">
        <v>0</v>
      </c>
      <c r="M16" s="31">
        <f t="shared" si="6"/>
        <v>0</v>
      </c>
      <c r="N16" s="22"/>
      <c r="O16" s="18">
        <f t="shared" si="7"/>
        <v>0</v>
      </c>
      <c r="P16" s="18">
        <f t="shared" si="8"/>
        <v>0</v>
      </c>
    </row>
    <row r="17" spans="1:16" ht="20.149999999999999" customHeight="1" x14ac:dyDescent="0.35">
      <c r="A17" s="73" t="s">
        <v>24</v>
      </c>
      <c r="B17" s="74"/>
      <c r="C17" s="21">
        <v>0</v>
      </c>
      <c r="D17" s="21">
        <v>0</v>
      </c>
      <c r="E17" s="31">
        <f t="shared" si="4"/>
        <v>0</v>
      </c>
      <c r="F17" s="8"/>
      <c r="G17" s="21">
        <v>0</v>
      </c>
      <c r="H17" s="21">
        <v>0</v>
      </c>
      <c r="I17" s="31">
        <f t="shared" si="5"/>
        <v>0</v>
      </c>
      <c r="J17" s="8"/>
      <c r="K17" s="21">
        <v>0</v>
      </c>
      <c r="L17" s="21">
        <v>0</v>
      </c>
      <c r="M17" s="31">
        <f t="shared" si="6"/>
        <v>0</v>
      </c>
      <c r="N17" s="22"/>
      <c r="O17" s="18">
        <f t="shared" si="7"/>
        <v>0</v>
      </c>
      <c r="P17" s="18">
        <f t="shared" si="8"/>
        <v>0</v>
      </c>
    </row>
    <row r="18" spans="1:16" ht="20.149999999999999" customHeight="1" x14ac:dyDescent="0.35">
      <c r="A18" s="73" t="s">
        <v>25</v>
      </c>
      <c r="B18" s="74"/>
      <c r="C18" s="21">
        <v>0</v>
      </c>
      <c r="D18" s="21">
        <v>0</v>
      </c>
      <c r="E18" s="31">
        <f t="shared" si="4"/>
        <v>0</v>
      </c>
      <c r="F18" s="8"/>
      <c r="G18" s="21">
        <v>0</v>
      </c>
      <c r="H18" s="21">
        <v>0</v>
      </c>
      <c r="I18" s="31">
        <f t="shared" si="5"/>
        <v>0</v>
      </c>
      <c r="J18" s="8"/>
      <c r="K18" s="21">
        <v>0</v>
      </c>
      <c r="L18" s="21">
        <v>0</v>
      </c>
      <c r="M18" s="31">
        <f t="shared" si="6"/>
        <v>0</v>
      </c>
      <c r="N18" s="22"/>
      <c r="O18" s="18">
        <f t="shared" si="7"/>
        <v>0</v>
      </c>
      <c r="P18" s="18">
        <f t="shared" si="8"/>
        <v>0</v>
      </c>
    </row>
    <row r="19" spans="1:16" ht="20.149999999999999" customHeight="1" x14ac:dyDescent="0.35">
      <c r="A19" s="5" t="s">
        <v>26</v>
      </c>
      <c r="B19" s="6"/>
      <c r="C19" s="21">
        <v>0</v>
      </c>
      <c r="D19" s="21">
        <v>0</v>
      </c>
      <c r="E19" s="31">
        <f t="shared" si="4"/>
        <v>0</v>
      </c>
      <c r="F19" s="8"/>
      <c r="G19" s="21">
        <v>0</v>
      </c>
      <c r="H19" s="21">
        <v>0</v>
      </c>
      <c r="I19" s="31">
        <f t="shared" si="5"/>
        <v>0</v>
      </c>
      <c r="J19" s="8"/>
      <c r="K19" s="21">
        <v>0</v>
      </c>
      <c r="L19" s="21">
        <v>0</v>
      </c>
      <c r="M19" s="31">
        <f t="shared" si="6"/>
        <v>0</v>
      </c>
      <c r="N19" s="22"/>
      <c r="O19" s="18">
        <f t="shared" si="7"/>
        <v>0</v>
      </c>
      <c r="P19" s="18">
        <f t="shared" si="8"/>
        <v>0</v>
      </c>
    </row>
    <row r="20" spans="1:16" ht="20.149999999999999" customHeight="1" x14ac:dyDescent="0.35">
      <c r="A20" s="73" t="s">
        <v>27</v>
      </c>
      <c r="B20" s="74"/>
      <c r="C20" s="21">
        <v>0</v>
      </c>
      <c r="D20" s="21">
        <v>0</v>
      </c>
      <c r="E20" s="31">
        <f t="shared" si="4"/>
        <v>0</v>
      </c>
      <c r="F20" s="8"/>
      <c r="G20" s="21">
        <v>0</v>
      </c>
      <c r="H20" s="21">
        <v>0</v>
      </c>
      <c r="I20" s="31">
        <f t="shared" si="5"/>
        <v>0</v>
      </c>
      <c r="J20" s="8"/>
      <c r="K20" s="21">
        <v>0</v>
      </c>
      <c r="L20" s="21">
        <v>0</v>
      </c>
      <c r="M20" s="31">
        <f t="shared" si="6"/>
        <v>0</v>
      </c>
      <c r="N20" s="22"/>
      <c r="O20" s="18">
        <f t="shared" si="7"/>
        <v>0</v>
      </c>
      <c r="P20" s="18">
        <f t="shared" si="8"/>
        <v>0</v>
      </c>
    </row>
    <row r="21" spans="1:16" ht="20.149999999999999" customHeight="1" x14ac:dyDescent="0.35">
      <c r="A21" s="75" t="s">
        <v>28</v>
      </c>
      <c r="B21" s="76"/>
      <c r="C21" s="18">
        <f>SUM(C13:C20)</f>
        <v>0</v>
      </c>
      <c r="D21" s="18">
        <f t="shared" ref="D21:E21" si="9">SUM(D13:D20)</f>
        <v>0</v>
      </c>
      <c r="E21" s="18">
        <f t="shared" si="9"/>
        <v>0</v>
      </c>
      <c r="F21" s="8"/>
      <c r="G21" s="18">
        <f>SUM(G13:G20)</f>
        <v>0</v>
      </c>
      <c r="H21" s="18">
        <f t="shared" ref="H21:I21" si="10">SUM(H13:H20)</f>
        <v>0</v>
      </c>
      <c r="I21" s="18">
        <f t="shared" si="10"/>
        <v>0</v>
      </c>
      <c r="J21" s="8"/>
      <c r="K21" s="18">
        <f>SUM(K13:K20)</f>
        <v>0</v>
      </c>
      <c r="L21" s="18">
        <f t="shared" ref="L21:M21" si="11">SUM(L13:L20)</f>
        <v>0</v>
      </c>
      <c r="M21" s="18">
        <f t="shared" si="11"/>
        <v>0</v>
      </c>
      <c r="N21" s="37"/>
      <c r="O21" s="19">
        <f t="shared" ref="O21:P21" si="12">SUM(O13:O20)</f>
        <v>0</v>
      </c>
      <c r="P21" s="19">
        <f t="shared" si="12"/>
        <v>0</v>
      </c>
    </row>
    <row r="22" spans="1:16" ht="20.149999999999999" customHeight="1" x14ac:dyDescent="0.35">
      <c r="A22" s="73" t="s">
        <v>29</v>
      </c>
      <c r="B22" s="74"/>
      <c r="C22" s="21">
        <v>0</v>
      </c>
      <c r="D22" s="21">
        <v>0</v>
      </c>
      <c r="E22" s="31">
        <f t="shared" si="4"/>
        <v>0</v>
      </c>
      <c r="F22" s="8"/>
      <c r="G22" s="21">
        <v>0</v>
      </c>
      <c r="H22" s="21">
        <v>0</v>
      </c>
      <c r="I22" s="31">
        <f t="shared" si="5"/>
        <v>0</v>
      </c>
      <c r="J22" s="8"/>
      <c r="K22" s="21">
        <v>0</v>
      </c>
      <c r="L22" s="21">
        <v>0</v>
      </c>
      <c r="M22" s="31">
        <f t="shared" si="6"/>
        <v>0</v>
      </c>
      <c r="N22" s="22"/>
      <c r="O22" s="18">
        <f>C22+G22+K22</f>
        <v>0</v>
      </c>
      <c r="P22" s="18">
        <f>E22+I22+M22</f>
        <v>0</v>
      </c>
    </row>
    <row r="23" spans="1:16" ht="20.149999999999999" customHeight="1" x14ac:dyDescent="0.35">
      <c r="A23" s="82" t="s">
        <v>30</v>
      </c>
      <c r="B23" s="83"/>
      <c r="C23" s="38">
        <f>C12+C21+C22</f>
        <v>0</v>
      </c>
      <c r="D23" s="38">
        <f t="shared" ref="D23:E23" si="13">D12+D21+D22</f>
        <v>0</v>
      </c>
      <c r="E23" s="18">
        <f t="shared" si="13"/>
        <v>0</v>
      </c>
      <c r="F23" s="39"/>
      <c r="G23" s="38">
        <f>G12+G21+G22</f>
        <v>0</v>
      </c>
      <c r="H23" s="38">
        <f t="shared" ref="H23:I23" si="14">H12+H21+H22</f>
        <v>0</v>
      </c>
      <c r="I23" s="18">
        <f t="shared" si="14"/>
        <v>0</v>
      </c>
      <c r="J23" s="39"/>
      <c r="K23" s="38">
        <f>K12+K21+K22</f>
        <v>0</v>
      </c>
      <c r="L23" s="38">
        <f t="shared" ref="L23:M23" si="15">L12+L21+L22</f>
        <v>0</v>
      </c>
      <c r="M23" s="18">
        <f t="shared" si="15"/>
        <v>0</v>
      </c>
      <c r="N23" s="22"/>
      <c r="O23" s="19">
        <f t="shared" ref="O23:P23" si="16">O12+O21+O22</f>
        <v>0</v>
      </c>
      <c r="P23" s="19">
        <f t="shared" si="16"/>
        <v>0</v>
      </c>
    </row>
    <row r="24" spans="1:16" ht="12.5" customHeight="1" x14ac:dyDescent="0.35">
      <c r="A24" s="61"/>
      <c r="B24" s="61"/>
      <c r="C24" s="32" t="s">
        <v>52</v>
      </c>
      <c r="D24" s="33"/>
      <c r="E24" s="11"/>
      <c r="G24" s="62" t="s">
        <v>54</v>
      </c>
      <c r="H24" s="62"/>
      <c r="I24" s="62"/>
      <c r="J24" s="62"/>
      <c r="K24" s="62"/>
      <c r="L24" s="62"/>
      <c r="M24" s="62"/>
      <c r="O24" s="66" t="s">
        <v>50</v>
      </c>
      <c r="P24" s="66"/>
    </row>
    <row r="25" spans="1:16" ht="7" customHeight="1" x14ac:dyDescent="0.35">
      <c r="A25" s="11"/>
      <c r="B25" s="11"/>
      <c r="C25" s="32"/>
      <c r="D25" s="33"/>
      <c r="E25" s="11"/>
      <c r="G25" s="34"/>
      <c r="H25" s="34"/>
      <c r="I25" s="34"/>
      <c r="J25" s="34"/>
      <c r="K25" s="34"/>
      <c r="L25" s="34"/>
      <c r="M25" s="34"/>
      <c r="O25" s="30"/>
      <c r="P25" s="30"/>
    </row>
    <row r="26" spans="1:16" ht="17.149999999999999" customHeight="1" x14ac:dyDescent="0.35">
      <c r="A26" s="67" t="s">
        <v>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1:16" ht="28.5" customHeight="1" x14ac:dyDescent="0.35">
      <c r="A27" s="68" t="s">
        <v>31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ht="5.15" customHeight="1" x14ac:dyDescent="0.35">
      <c r="A28" s="11"/>
      <c r="B28" s="11"/>
      <c r="C28" s="11"/>
      <c r="D28" s="11"/>
      <c r="E28" s="11"/>
    </row>
    <row r="29" spans="1:16" x14ac:dyDescent="0.35">
      <c r="A29" s="57" t="s">
        <v>32</v>
      </c>
      <c r="B29" s="57"/>
      <c r="C29" s="57"/>
      <c r="D29" s="57"/>
      <c r="E29" s="57"/>
      <c r="F29" s="57"/>
      <c r="G29" s="57"/>
      <c r="H29" s="57"/>
      <c r="I29" s="57"/>
    </row>
    <row r="30" spans="1:16" ht="5.15" customHeight="1" x14ac:dyDescent="0.35">
      <c r="A30" s="11"/>
      <c r="B30" s="11"/>
      <c r="C30" s="11"/>
      <c r="D30" s="11"/>
      <c r="E30" s="11"/>
    </row>
    <row r="31" spans="1:16" ht="15.65" customHeight="1" thickBot="1" x14ac:dyDescent="0.4">
      <c r="A31" s="69" t="s">
        <v>33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</row>
    <row r="32" spans="1:16" ht="90" customHeight="1" thickBot="1" x14ac:dyDescent="0.4">
      <c r="A32" s="88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/>
    </row>
    <row r="33" spans="1:16" ht="5" customHeight="1" x14ac:dyDescent="0.35">
      <c r="A33" s="44"/>
      <c r="B33" s="24"/>
      <c r="C33" s="24"/>
      <c r="D33" s="24"/>
      <c r="E33" s="24"/>
      <c r="F33" s="24"/>
      <c r="G33" s="24"/>
      <c r="H33" s="24"/>
      <c r="I33" s="24"/>
      <c r="J33" s="24"/>
      <c r="K33" s="45"/>
      <c r="L33" s="45"/>
      <c r="M33" s="45"/>
      <c r="N33" s="45"/>
      <c r="O33" s="24"/>
      <c r="P33" s="24"/>
    </row>
    <row r="34" spans="1:16" s="15" customFormat="1" ht="15.5" x14ac:dyDescent="0.35">
      <c r="A34" s="42" t="s">
        <v>34</v>
      </c>
      <c r="B34" s="42"/>
      <c r="C34" s="25"/>
      <c r="D34" s="25"/>
      <c r="E34" s="25"/>
      <c r="F34" s="25"/>
      <c r="G34" s="25"/>
      <c r="H34" s="25"/>
      <c r="I34" s="25"/>
      <c r="J34" s="25"/>
      <c r="K34" s="89" t="s">
        <v>35</v>
      </c>
      <c r="L34" s="89"/>
      <c r="M34" s="89"/>
      <c r="N34" s="89"/>
    </row>
    <row r="35" spans="1:16" s="15" customFormat="1" ht="5.5" customHeight="1" x14ac:dyDescent="0.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89"/>
      <c r="L35" s="89"/>
      <c r="M35" s="89"/>
      <c r="N35" s="89"/>
    </row>
    <row r="36" spans="1:16" s="15" customFormat="1" ht="17" customHeight="1" x14ac:dyDescent="0.35">
      <c r="A36" s="40" t="s">
        <v>39</v>
      </c>
      <c r="B36" s="40"/>
      <c r="C36" s="78"/>
      <c r="D36" s="78"/>
      <c r="E36" s="78"/>
      <c r="F36" s="25"/>
      <c r="G36" s="40" t="s">
        <v>39</v>
      </c>
      <c r="H36" s="78"/>
      <c r="I36" s="78"/>
      <c r="J36" s="25"/>
      <c r="K36" s="90" t="s">
        <v>53</v>
      </c>
      <c r="L36" s="90"/>
      <c r="M36" s="90"/>
      <c r="N36" s="90"/>
      <c r="O36" s="87"/>
      <c r="P36" s="87"/>
    </row>
    <row r="37" spans="1:16" s="15" customFormat="1" ht="30" customHeight="1" x14ac:dyDescent="0.35">
      <c r="A37" s="41" t="s">
        <v>36</v>
      </c>
      <c r="B37" s="40"/>
      <c r="C37" s="81"/>
      <c r="D37" s="81"/>
      <c r="E37" s="81"/>
      <c r="F37" s="25"/>
      <c r="G37" s="40" t="s">
        <v>37</v>
      </c>
      <c r="H37" s="78"/>
      <c r="I37" s="78"/>
      <c r="J37" s="25"/>
      <c r="K37" s="41" t="s">
        <v>38</v>
      </c>
      <c r="L37" s="78"/>
      <c r="M37" s="78"/>
      <c r="N37" s="78"/>
    </row>
    <row r="38" spans="1:16" s="15" customFormat="1" ht="30" customHeight="1" x14ac:dyDescent="0.35">
      <c r="A38" s="40" t="s">
        <v>41</v>
      </c>
      <c r="B38" s="40"/>
      <c r="C38" s="81"/>
      <c r="D38" s="81"/>
      <c r="E38" s="81"/>
      <c r="F38" s="25"/>
      <c r="G38" s="40" t="s">
        <v>41</v>
      </c>
      <c r="H38" s="81"/>
      <c r="I38" s="81"/>
      <c r="J38" s="25"/>
      <c r="K38" s="40" t="s">
        <v>40</v>
      </c>
      <c r="L38" s="81"/>
      <c r="M38" s="81"/>
      <c r="N38" s="81"/>
      <c r="O38" s="87"/>
      <c r="P38" s="87"/>
    </row>
    <row r="39" spans="1:16" s="15" customFormat="1" ht="22.5" customHeight="1" x14ac:dyDescent="0.35">
      <c r="A39" s="40" t="s">
        <v>42</v>
      </c>
      <c r="B39" s="40"/>
      <c r="C39" s="81"/>
      <c r="D39" s="81"/>
      <c r="E39" s="81"/>
      <c r="F39" s="25"/>
      <c r="G39" s="40" t="s">
        <v>42</v>
      </c>
      <c r="H39" s="81"/>
      <c r="I39" s="81"/>
      <c r="J39" s="25"/>
      <c r="K39" s="40" t="s">
        <v>42</v>
      </c>
      <c r="L39" s="81"/>
      <c r="M39" s="81"/>
      <c r="N39" s="81"/>
      <c r="O39" s="87"/>
      <c r="P39" s="87"/>
    </row>
    <row r="40" spans="1:16" s="15" customFormat="1" ht="15.5" x14ac:dyDescent="0.35"/>
  </sheetData>
  <protectedRanges>
    <protectedRange sqref="A3:D5" name="Organization_Grant Information"/>
    <protectedRange sqref="A7:P7" name="Service Areas"/>
    <protectedRange sqref="C10:D11 G10:H11 K10:L11" name="PS_Current Budget_Modification"/>
    <protectedRange sqref="C13:D20 G13:H20 K13:L20" name="NPS_Current Budget_Modification"/>
    <protectedRange sqref="C22:D22 G22:H22 K22:L22" name="IDC_Current Budget_Modification"/>
    <protectedRange sqref="A32:A33" name="Justification"/>
    <protectedRange sqref="C36:E39 H36:I39 L37:N39" name="Signatures"/>
  </protectedRanges>
  <mergeCells count="52">
    <mergeCell ref="O7:P7"/>
    <mergeCell ref="O8:P8"/>
    <mergeCell ref="A1:P1"/>
    <mergeCell ref="A3:B3"/>
    <mergeCell ref="C3:D3"/>
    <mergeCell ref="A4:B4"/>
    <mergeCell ref="C4:D4"/>
    <mergeCell ref="A5:B5"/>
    <mergeCell ref="C5:D5"/>
    <mergeCell ref="A14:B14"/>
    <mergeCell ref="A7:B7"/>
    <mergeCell ref="C7:E7"/>
    <mergeCell ref="H7:I7"/>
    <mergeCell ref="L7:M7"/>
    <mergeCell ref="A9:B9"/>
    <mergeCell ref="A10:B10"/>
    <mergeCell ref="A11:B11"/>
    <mergeCell ref="A12:B12"/>
    <mergeCell ref="A13:B13"/>
    <mergeCell ref="A31:P31"/>
    <mergeCell ref="A24:B24"/>
    <mergeCell ref="G24:M24"/>
    <mergeCell ref="O24:P24"/>
    <mergeCell ref="A15:B15"/>
    <mergeCell ref="A16:B16"/>
    <mergeCell ref="A17:B17"/>
    <mergeCell ref="A18:B18"/>
    <mergeCell ref="A20:B20"/>
    <mergeCell ref="A21:B21"/>
    <mergeCell ref="A22:B22"/>
    <mergeCell ref="A23:B23"/>
    <mergeCell ref="A26:P26"/>
    <mergeCell ref="A27:P27"/>
    <mergeCell ref="A29:I29"/>
    <mergeCell ref="O38:P38"/>
    <mergeCell ref="C39:E39"/>
    <mergeCell ref="H39:I39"/>
    <mergeCell ref="O39:P39"/>
    <mergeCell ref="A32:P32"/>
    <mergeCell ref="C37:E37"/>
    <mergeCell ref="H37:I37"/>
    <mergeCell ref="O36:P36"/>
    <mergeCell ref="C36:E36"/>
    <mergeCell ref="H36:I36"/>
    <mergeCell ref="K34:N34"/>
    <mergeCell ref="K35:N35"/>
    <mergeCell ref="K36:N36"/>
    <mergeCell ref="L37:N37"/>
    <mergeCell ref="L38:N38"/>
    <mergeCell ref="L39:N39"/>
    <mergeCell ref="C38:E38"/>
    <mergeCell ref="H38:I38"/>
  </mergeCells>
  <printOptions horizontalCentered="1"/>
  <pageMargins left="0.25" right="0.25" top="1" bottom="0.75" header="0.3" footer="0.3"/>
  <pageSetup scale="58" orientation="landscape" r:id="rId1"/>
  <headerFooter differentFirst="1">
    <firstHeader>&amp;L&amp;G
&amp;"Calibri,Regular"&amp;10
&amp;"Calibri,Bold"HIV/AIDS, Hepatitis, STD 
And TB Administration</firstHeader>
    <firstFooter>&amp;C&amp;G&amp;R&amp;"Calibri,Regular"&amp;9Revised 01/2026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41C9-49E5-4EC2-A6D1-597A4F7033F3}">
  <dimension ref="A1:P41"/>
  <sheetViews>
    <sheetView showGridLines="0" view="pageLayout" topLeftCell="A20" zoomScaleNormal="120" workbookViewId="0">
      <selection activeCell="A29" sqref="A29:I29"/>
    </sheetView>
  </sheetViews>
  <sheetFormatPr defaultRowHeight="14.5" x14ac:dyDescent="0.35"/>
  <cols>
    <col min="1" max="1" width="24.26953125" style="1" customWidth="1"/>
    <col min="2" max="2" width="0.7265625" style="1" customWidth="1"/>
    <col min="3" max="3" width="17.36328125" style="1" customWidth="1"/>
    <col min="4" max="4" width="16.36328125" style="1" customWidth="1"/>
    <col min="5" max="5" width="16.453125" style="1" customWidth="1"/>
    <col min="6" max="6" width="1" customWidth="1"/>
    <col min="7" max="7" width="21.26953125" customWidth="1"/>
    <col min="8" max="8" width="16.36328125" customWidth="1"/>
    <col min="9" max="9" width="16.26953125" customWidth="1"/>
    <col min="10" max="10" width="1" customWidth="1"/>
    <col min="11" max="11" width="21.1796875" customWidth="1"/>
    <col min="12" max="13" width="16.26953125" customWidth="1"/>
    <col min="14" max="14" width="0.7265625" customWidth="1"/>
    <col min="15" max="15" width="17.54296875" customWidth="1"/>
    <col min="16" max="16" width="17.6328125" customWidth="1"/>
    <col min="17" max="17" width="8.7265625" customWidth="1"/>
  </cols>
  <sheetData>
    <row r="1" spans="1:16" ht="27.65" customHeight="1" x14ac:dyDescent="0.65">
      <c r="A1" s="77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7" customHeight="1" x14ac:dyDescent="0.35">
      <c r="A2" s="11"/>
      <c r="B2" s="11"/>
      <c r="C2" s="11"/>
      <c r="D2" s="11"/>
      <c r="E2" s="11"/>
    </row>
    <row r="3" spans="1:16" ht="17.5" customHeight="1" x14ac:dyDescent="0.35">
      <c r="A3" s="84" t="s">
        <v>7</v>
      </c>
      <c r="B3" s="84"/>
      <c r="C3" s="91"/>
      <c r="D3" s="78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7.5" customHeight="1" x14ac:dyDescent="0.35">
      <c r="A4" s="84" t="s">
        <v>8</v>
      </c>
      <c r="B4" s="84"/>
      <c r="C4" s="81"/>
      <c r="D4" s="8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7.5" customHeight="1" x14ac:dyDescent="0.35">
      <c r="A5" s="84" t="s">
        <v>9</v>
      </c>
      <c r="B5" s="84"/>
      <c r="C5" s="81"/>
      <c r="D5" s="81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.5" x14ac:dyDescent="0.35">
      <c r="A6" s="4"/>
      <c r="B6" s="4"/>
      <c r="C6" s="46"/>
      <c r="D6" s="46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7.5" customHeight="1" x14ac:dyDescent="0.35">
      <c r="A7" s="84" t="s">
        <v>10</v>
      </c>
      <c r="B7" s="84"/>
      <c r="C7" s="78"/>
      <c r="D7" s="78"/>
      <c r="E7" s="78"/>
      <c r="F7" s="25"/>
      <c r="G7" s="4" t="s">
        <v>11</v>
      </c>
      <c r="H7" s="78"/>
      <c r="I7" s="78"/>
      <c r="J7" s="25"/>
      <c r="K7" s="4" t="s">
        <v>11</v>
      </c>
      <c r="L7" s="64"/>
      <c r="M7" s="64"/>
      <c r="N7" s="4"/>
      <c r="O7" s="84"/>
      <c r="P7" s="84"/>
    </row>
    <row r="8" spans="1:16" s="29" customFormat="1" ht="12" customHeight="1" x14ac:dyDescent="0.35">
      <c r="A8" s="23"/>
      <c r="B8" s="23"/>
      <c r="C8" s="23"/>
      <c r="D8" s="28" t="s">
        <v>49</v>
      </c>
      <c r="E8" s="23"/>
      <c r="F8" s="23"/>
      <c r="G8" s="23"/>
      <c r="H8" s="28" t="s">
        <v>49</v>
      </c>
      <c r="I8" s="23"/>
      <c r="J8" s="23"/>
      <c r="K8" s="23"/>
      <c r="L8" s="28" t="s">
        <v>49</v>
      </c>
      <c r="M8" s="23"/>
      <c r="N8" s="23"/>
      <c r="O8" s="65" t="s">
        <v>12</v>
      </c>
      <c r="P8" s="65"/>
    </row>
    <row r="9" spans="1:16" s="3" customFormat="1" ht="20.149999999999999" customHeight="1" x14ac:dyDescent="0.35">
      <c r="A9" s="85" t="s">
        <v>13</v>
      </c>
      <c r="B9" s="86"/>
      <c r="C9" s="2" t="s">
        <v>14</v>
      </c>
      <c r="D9" s="2" t="s">
        <v>15</v>
      </c>
      <c r="E9" s="17" t="s">
        <v>16</v>
      </c>
      <c r="F9" s="47"/>
      <c r="G9" s="2" t="s">
        <v>14</v>
      </c>
      <c r="H9" s="2" t="s">
        <v>15</v>
      </c>
      <c r="I9" s="17" t="s">
        <v>16</v>
      </c>
      <c r="J9" s="47"/>
      <c r="K9" s="2" t="s">
        <v>14</v>
      </c>
      <c r="L9" s="2" t="s">
        <v>15</v>
      </c>
      <c r="M9" s="17" t="s">
        <v>16</v>
      </c>
      <c r="N9" s="16"/>
      <c r="O9" s="17" t="s">
        <v>14</v>
      </c>
      <c r="P9" s="17" t="s">
        <v>16</v>
      </c>
    </row>
    <row r="10" spans="1:16" ht="20.149999999999999" customHeight="1" x14ac:dyDescent="0.35">
      <c r="A10" s="73" t="s">
        <v>17</v>
      </c>
      <c r="B10" s="74"/>
      <c r="C10" s="48">
        <v>0</v>
      </c>
      <c r="D10" s="48">
        <v>0</v>
      </c>
      <c r="E10" s="35">
        <f>SUM(C10:D10)</f>
        <v>0</v>
      </c>
      <c r="F10" s="49"/>
      <c r="G10" s="48">
        <v>0</v>
      </c>
      <c r="H10" s="48">
        <v>0</v>
      </c>
      <c r="I10" s="35">
        <f>SUM(G10:H10)</f>
        <v>0</v>
      </c>
      <c r="J10" s="49"/>
      <c r="K10" s="48">
        <v>0</v>
      </c>
      <c r="L10" s="48">
        <v>0</v>
      </c>
      <c r="M10" s="35">
        <f>SUM(K10:L10)</f>
        <v>0</v>
      </c>
      <c r="N10" s="36"/>
      <c r="O10" s="18">
        <f>'Reprogramming Budget Form pg 1'!O10+C10+G10+K10</f>
        <v>0</v>
      </c>
      <c r="P10" s="18">
        <f>'Reprogramming Budget Form pg 1'!P10+E10+I10+M10</f>
        <v>0</v>
      </c>
    </row>
    <row r="11" spans="1:16" ht="20.149999999999999" customHeight="1" x14ac:dyDescent="0.35">
      <c r="A11" s="73" t="s">
        <v>18</v>
      </c>
      <c r="B11" s="74"/>
      <c r="C11" s="48">
        <v>0</v>
      </c>
      <c r="D11" s="48">
        <v>0</v>
      </c>
      <c r="E11" s="35">
        <f>SUM(C11:D11)</f>
        <v>0</v>
      </c>
      <c r="F11" s="49"/>
      <c r="G11" s="48">
        <v>0</v>
      </c>
      <c r="H11" s="48">
        <v>0</v>
      </c>
      <c r="I11" s="35">
        <f>SUM(G11:H11)</f>
        <v>0</v>
      </c>
      <c r="J11" s="49"/>
      <c r="K11" s="48">
        <v>0</v>
      </c>
      <c r="L11" s="48">
        <v>0</v>
      </c>
      <c r="M11" s="35">
        <f>SUM(K11:L11)</f>
        <v>0</v>
      </c>
      <c r="N11" s="36"/>
      <c r="O11" s="18">
        <f>'Reprogramming Budget Form pg 1'!O11+C11+G11+K11</f>
        <v>0</v>
      </c>
      <c r="P11" s="18">
        <f>'Reprogramming Budget Form pg 1'!P11+E11+I11+M11</f>
        <v>0</v>
      </c>
    </row>
    <row r="12" spans="1:16" ht="20.149999999999999" customHeight="1" x14ac:dyDescent="0.35">
      <c r="A12" s="75" t="s">
        <v>19</v>
      </c>
      <c r="B12" s="76"/>
      <c r="C12" s="18">
        <f>SUM(C10:C11)</f>
        <v>0</v>
      </c>
      <c r="D12" s="18">
        <f t="shared" ref="D12:E12" si="0">SUM(D10:D11)</f>
        <v>0</v>
      </c>
      <c r="E12" s="18">
        <f t="shared" si="0"/>
        <v>0</v>
      </c>
      <c r="F12" s="49"/>
      <c r="G12" s="18">
        <f>SUM(G10:G11)</f>
        <v>0</v>
      </c>
      <c r="H12" s="18">
        <f t="shared" ref="H12:I12" si="1">SUM(H10:H11)</f>
        <v>0</v>
      </c>
      <c r="I12" s="18">
        <f t="shared" si="1"/>
        <v>0</v>
      </c>
      <c r="J12" s="49"/>
      <c r="K12" s="18">
        <f>SUM(K10:K11)</f>
        <v>0</v>
      </c>
      <c r="L12" s="18">
        <f t="shared" ref="L12:M12" si="2">SUM(L10:L11)</f>
        <v>0</v>
      </c>
      <c r="M12" s="18">
        <f t="shared" si="2"/>
        <v>0</v>
      </c>
      <c r="N12" s="36"/>
      <c r="O12" s="19">
        <f t="shared" ref="O12:P12" si="3">SUM(O10:O11)</f>
        <v>0</v>
      </c>
      <c r="P12" s="19">
        <f t="shared" si="3"/>
        <v>0</v>
      </c>
    </row>
    <row r="13" spans="1:16" ht="20.149999999999999" customHeight="1" x14ac:dyDescent="0.35">
      <c r="A13" s="73" t="s">
        <v>20</v>
      </c>
      <c r="B13" s="74"/>
      <c r="C13" s="48">
        <v>0</v>
      </c>
      <c r="D13" s="48">
        <v>0</v>
      </c>
      <c r="E13" s="35">
        <f t="shared" ref="E13:E22" si="4">SUM(C13:D13)</f>
        <v>0</v>
      </c>
      <c r="F13" s="49"/>
      <c r="G13" s="48">
        <v>0</v>
      </c>
      <c r="H13" s="48">
        <v>0</v>
      </c>
      <c r="I13" s="35">
        <f t="shared" ref="I13:I22" si="5">SUM(G13:H13)</f>
        <v>0</v>
      </c>
      <c r="J13" s="49"/>
      <c r="K13" s="48">
        <v>0</v>
      </c>
      <c r="L13" s="48">
        <v>0</v>
      </c>
      <c r="M13" s="35">
        <f t="shared" ref="M13:M22" si="6">SUM(K13:L13)</f>
        <v>0</v>
      </c>
      <c r="N13" s="36"/>
      <c r="O13" s="18">
        <f>'Reprogramming Budget Form pg 1'!O13+C13+G13+K13</f>
        <v>0</v>
      </c>
      <c r="P13" s="18">
        <f>'Reprogramming Budget Form pg 1'!P13+E13+I13+M13</f>
        <v>0</v>
      </c>
    </row>
    <row r="14" spans="1:16" ht="20.149999999999999" customHeight="1" x14ac:dyDescent="0.35">
      <c r="A14" s="73" t="s">
        <v>21</v>
      </c>
      <c r="B14" s="74"/>
      <c r="C14" s="48">
        <v>0</v>
      </c>
      <c r="D14" s="48">
        <v>0</v>
      </c>
      <c r="E14" s="35">
        <f t="shared" si="4"/>
        <v>0</v>
      </c>
      <c r="F14" s="49"/>
      <c r="G14" s="48">
        <v>0</v>
      </c>
      <c r="H14" s="48">
        <v>0</v>
      </c>
      <c r="I14" s="35">
        <f t="shared" si="5"/>
        <v>0</v>
      </c>
      <c r="J14" s="49"/>
      <c r="K14" s="48">
        <v>0</v>
      </c>
      <c r="L14" s="48">
        <v>0</v>
      </c>
      <c r="M14" s="35">
        <f t="shared" si="6"/>
        <v>0</v>
      </c>
      <c r="N14" s="36"/>
      <c r="O14" s="18">
        <f>'Reprogramming Budget Form pg 1'!O14+C14+G14+K14</f>
        <v>0</v>
      </c>
      <c r="P14" s="18">
        <f>'Reprogramming Budget Form pg 1'!P14+E14+I14+M14</f>
        <v>0</v>
      </c>
    </row>
    <row r="15" spans="1:16" ht="20.149999999999999" customHeight="1" x14ac:dyDescent="0.35">
      <c r="A15" s="73" t="s">
        <v>22</v>
      </c>
      <c r="B15" s="74"/>
      <c r="C15" s="48">
        <v>0</v>
      </c>
      <c r="D15" s="48">
        <v>0</v>
      </c>
      <c r="E15" s="35">
        <f t="shared" si="4"/>
        <v>0</v>
      </c>
      <c r="F15" s="49"/>
      <c r="G15" s="48">
        <v>0</v>
      </c>
      <c r="H15" s="48">
        <v>0</v>
      </c>
      <c r="I15" s="35">
        <f t="shared" si="5"/>
        <v>0</v>
      </c>
      <c r="J15" s="49"/>
      <c r="K15" s="48">
        <v>0</v>
      </c>
      <c r="L15" s="48">
        <v>0</v>
      </c>
      <c r="M15" s="35">
        <f t="shared" si="6"/>
        <v>0</v>
      </c>
      <c r="N15" s="36"/>
      <c r="O15" s="18">
        <f>'Reprogramming Budget Form pg 1'!O15+C15+G15+K15</f>
        <v>0</v>
      </c>
      <c r="P15" s="18">
        <f>'Reprogramming Budget Form pg 1'!P15+E15+I15+M15</f>
        <v>0</v>
      </c>
    </row>
    <row r="16" spans="1:16" ht="20.149999999999999" customHeight="1" x14ac:dyDescent="0.35">
      <c r="A16" s="73" t="s">
        <v>23</v>
      </c>
      <c r="B16" s="74"/>
      <c r="C16" s="48">
        <v>0</v>
      </c>
      <c r="D16" s="48">
        <v>0</v>
      </c>
      <c r="E16" s="35">
        <f t="shared" si="4"/>
        <v>0</v>
      </c>
      <c r="F16" s="49"/>
      <c r="G16" s="48">
        <v>0</v>
      </c>
      <c r="H16" s="48">
        <v>0</v>
      </c>
      <c r="I16" s="35">
        <f t="shared" si="5"/>
        <v>0</v>
      </c>
      <c r="J16" s="49"/>
      <c r="K16" s="48">
        <v>0</v>
      </c>
      <c r="L16" s="48">
        <v>0</v>
      </c>
      <c r="M16" s="35">
        <f t="shared" si="6"/>
        <v>0</v>
      </c>
      <c r="N16" s="36"/>
      <c r="O16" s="18">
        <f>'Reprogramming Budget Form pg 1'!O16+C16+G16+K16</f>
        <v>0</v>
      </c>
      <c r="P16" s="18">
        <f>'Reprogramming Budget Form pg 1'!P16+E16+I16+M16</f>
        <v>0</v>
      </c>
    </row>
    <row r="17" spans="1:16" ht="20.149999999999999" customHeight="1" x14ac:dyDescent="0.35">
      <c r="A17" s="73" t="s">
        <v>24</v>
      </c>
      <c r="B17" s="74"/>
      <c r="C17" s="48">
        <v>0</v>
      </c>
      <c r="D17" s="48">
        <v>0</v>
      </c>
      <c r="E17" s="35">
        <f t="shared" si="4"/>
        <v>0</v>
      </c>
      <c r="F17" s="49"/>
      <c r="G17" s="48">
        <v>0</v>
      </c>
      <c r="H17" s="48">
        <v>0</v>
      </c>
      <c r="I17" s="35">
        <f t="shared" si="5"/>
        <v>0</v>
      </c>
      <c r="J17" s="49"/>
      <c r="K17" s="48">
        <v>0</v>
      </c>
      <c r="L17" s="48">
        <v>0</v>
      </c>
      <c r="M17" s="35">
        <f t="shared" si="6"/>
        <v>0</v>
      </c>
      <c r="N17" s="36"/>
      <c r="O17" s="18">
        <f>'Reprogramming Budget Form pg 1'!O17+C17+G17+K17</f>
        <v>0</v>
      </c>
      <c r="P17" s="18">
        <f>'Reprogramming Budget Form pg 1'!P17+E17+I17+M17</f>
        <v>0</v>
      </c>
    </row>
    <row r="18" spans="1:16" ht="20.149999999999999" customHeight="1" x14ac:dyDescent="0.35">
      <c r="A18" s="73" t="s">
        <v>25</v>
      </c>
      <c r="B18" s="74"/>
      <c r="C18" s="48">
        <v>0</v>
      </c>
      <c r="D18" s="48">
        <v>0</v>
      </c>
      <c r="E18" s="35">
        <f t="shared" si="4"/>
        <v>0</v>
      </c>
      <c r="F18" s="49"/>
      <c r="G18" s="48">
        <v>0</v>
      </c>
      <c r="H18" s="48">
        <v>0</v>
      </c>
      <c r="I18" s="35">
        <f t="shared" si="5"/>
        <v>0</v>
      </c>
      <c r="J18" s="49"/>
      <c r="K18" s="48">
        <v>0</v>
      </c>
      <c r="L18" s="48">
        <v>0</v>
      </c>
      <c r="M18" s="35">
        <f t="shared" si="6"/>
        <v>0</v>
      </c>
      <c r="N18" s="36"/>
      <c r="O18" s="18">
        <f>'Reprogramming Budget Form pg 1'!O18+C18+G18+K18</f>
        <v>0</v>
      </c>
      <c r="P18" s="18">
        <f>'Reprogramming Budget Form pg 1'!P18+E18+I18+M18</f>
        <v>0</v>
      </c>
    </row>
    <row r="19" spans="1:16" ht="20.149999999999999" customHeight="1" x14ac:dyDescent="0.35">
      <c r="A19" s="5" t="s">
        <v>26</v>
      </c>
      <c r="B19" s="6"/>
      <c r="C19" s="48">
        <v>0</v>
      </c>
      <c r="D19" s="48">
        <v>0</v>
      </c>
      <c r="E19" s="35">
        <f t="shared" si="4"/>
        <v>0</v>
      </c>
      <c r="F19" s="49"/>
      <c r="G19" s="48">
        <v>0</v>
      </c>
      <c r="H19" s="48">
        <v>0</v>
      </c>
      <c r="I19" s="35">
        <f t="shared" si="5"/>
        <v>0</v>
      </c>
      <c r="J19" s="49"/>
      <c r="K19" s="48">
        <v>0</v>
      </c>
      <c r="L19" s="48">
        <v>0</v>
      </c>
      <c r="M19" s="35">
        <f t="shared" si="6"/>
        <v>0</v>
      </c>
      <c r="N19" s="36"/>
      <c r="O19" s="18">
        <f>'Reprogramming Budget Form pg 1'!O19+C19+G19+K19</f>
        <v>0</v>
      </c>
      <c r="P19" s="18">
        <f>'Reprogramming Budget Form pg 1'!P19+E19+I19+M19</f>
        <v>0</v>
      </c>
    </row>
    <row r="20" spans="1:16" ht="20.149999999999999" customHeight="1" x14ac:dyDescent="0.35">
      <c r="A20" s="73" t="s">
        <v>27</v>
      </c>
      <c r="B20" s="74"/>
      <c r="C20" s="48">
        <v>0</v>
      </c>
      <c r="D20" s="48">
        <v>0</v>
      </c>
      <c r="E20" s="35">
        <f t="shared" si="4"/>
        <v>0</v>
      </c>
      <c r="F20" s="49"/>
      <c r="G20" s="48">
        <v>0</v>
      </c>
      <c r="H20" s="48">
        <v>0</v>
      </c>
      <c r="I20" s="35">
        <f t="shared" si="5"/>
        <v>0</v>
      </c>
      <c r="J20" s="49"/>
      <c r="K20" s="48">
        <v>0</v>
      </c>
      <c r="L20" s="48">
        <v>0</v>
      </c>
      <c r="M20" s="35">
        <f t="shared" si="6"/>
        <v>0</v>
      </c>
      <c r="N20" s="36"/>
      <c r="O20" s="18">
        <f>'Reprogramming Budget Form pg 1'!O20+C20+G20+K20</f>
        <v>0</v>
      </c>
      <c r="P20" s="18">
        <f>'Reprogramming Budget Form pg 1'!P20+E20+I20+M20</f>
        <v>0</v>
      </c>
    </row>
    <row r="21" spans="1:16" ht="20.149999999999999" customHeight="1" x14ac:dyDescent="0.35">
      <c r="A21" s="75" t="s">
        <v>28</v>
      </c>
      <c r="B21" s="76"/>
      <c r="C21" s="18">
        <f>SUM(C13:C20)</f>
        <v>0</v>
      </c>
      <c r="D21" s="18">
        <f t="shared" ref="D21:E21" si="7">SUM(D13:D20)</f>
        <v>0</v>
      </c>
      <c r="E21" s="18">
        <f t="shared" si="7"/>
        <v>0</v>
      </c>
      <c r="F21" s="49"/>
      <c r="G21" s="18">
        <f>SUM(G13:G20)</f>
        <v>0</v>
      </c>
      <c r="H21" s="18">
        <f t="shared" ref="H21:I21" si="8">SUM(H13:H20)</f>
        <v>0</v>
      </c>
      <c r="I21" s="18">
        <f t="shared" si="8"/>
        <v>0</v>
      </c>
      <c r="J21" s="49"/>
      <c r="K21" s="18">
        <f>SUM(K13:K20)</f>
        <v>0</v>
      </c>
      <c r="L21" s="18">
        <f t="shared" ref="L21:M21" si="9">SUM(L13:L20)</f>
        <v>0</v>
      </c>
      <c r="M21" s="18">
        <f t="shared" si="9"/>
        <v>0</v>
      </c>
      <c r="N21" s="37"/>
      <c r="O21" s="19">
        <f t="shared" ref="O21:P21" si="10">SUM(O13:O20)</f>
        <v>0</v>
      </c>
      <c r="P21" s="19">
        <f t="shared" si="10"/>
        <v>0</v>
      </c>
    </row>
    <row r="22" spans="1:16" ht="20.149999999999999" customHeight="1" x14ac:dyDescent="0.35">
      <c r="A22" s="73" t="s">
        <v>29</v>
      </c>
      <c r="B22" s="74"/>
      <c r="C22" s="48">
        <v>0</v>
      </c>
      <c r="D22" s="48">
        <v>0</v>
      </c>
      <c r="E22" s="35">
        <f t="shared" si="4"/>
        <v>0</v>
      </c>
      <c r="F22" s="49"/>
      <c r="G22" s="48">
        <v>0</v>
      </c>
      <c r="H22" s="48">
        <v>0</v>
      </c>
      <c r="I22" s="35">
        <f t="shared" si="5"/>
        <v>0</v>
      </c>
      <c r="J22" s="49"/>
      <c r="K22" s="48">
        <v>0</v>
      </c>
      <c r="L22" s="48">
        <v>0</v>
      </c>
      <c r="M22" s="35">
        <f t="shared" si="6"/>
        <v>0</v>
      </c>
      <c r="N22" s="36"/>
      <c r="O22" s="18">
        <f>'Reprogramming Budget Form pg 1'!O22+C22+G22+K22</f>
        <v>0</v>
      </c>
      <c r="P22" s="18">
        <f>'Reprogramming Budget Form pg 1'!P22+E22+I22+M22</f>
        <v>0</v>
      </c>
    </row>
    <row r="23" spans="1:16" ht="20.149999999999999" customHeight="1" x14ac:dyDescent="0.35">
      <c r="A23" s="82" t="s">
        <v>30</v>
      </c>
      <c r="B23" s="83"/>
      <c r="C23" s="38">
        <f>C12+C21+C22</f>
        <v>0</v>
      </c>
      <c r="D23" s="38">
        <f t="shared" ref="D23:E23" si="11">D12+D21+D22</f>
        <v>0</v>
      </c>
      <c r="E23" s="18">
        <f t="shared" si="11"/>
        <v>0</v>
      </c>
      <c r="F23" s="50"/>
      <c r="G23" s="38">
        <f>G12+G21+G22</f>
        <v>0</v>
      </c>
      <c r="H23" s="38">
        <f t="shared" ref="H23:I23" si="12">H12+H21+H22</f>
        <v>0</v>
      </c>
      <c r="I23" s="18">
        <f t="shared" si="12"/>
        <v>0</v>
      </c>
      <c r="J23" s="50"/>
      <c r="K23" s="38">
        <f>K12+K21+K22</f>
        <v>0</v>
      </c>
      <c r="L23" s="38">
        <f t="shared" ref="L23:M23" si="13">L12+L21+L22</f>
        <v>0</v>
      </c>
      <c r="M23" s="18">
        <f t="shared" si="13"/>
        <v>0</v>
      </c>
      <c r="N23" s="36"/>
      <c r="O23" s="19">
        <f t="shared" ref="O23:P23" si="14">O12+O21+O22</f>
        <v>0</v>
      </c>
      <c r="P23" s="19">
        <f t="shared" si="14"/>
        <v>0</v>
      </c>
    </row>
    <row r="24" spans="1:16" ht="12.5" customHeight="1" x14ac:dyDescent="0.35">
      <c r="A24" s="96"/>
      <c r="B24" s="96"/>
      <c r="C24" s="32" t="s">
        <v>52</v>
      </c>
      <c r="D24" s="33"/>
      <c r="E24" s="25"/>
      <c r="F24" s="25"/>
      <c r="G24" s="97" t="s">
        <v>55</v>
      </c>
      <c r="H24" s="97"/>
      <c r="I24" s="97"/>
      <c r="J24" s="97"/>
      <c r="K24" s="97"/>
      <c r="L24" s="97"/>
      <c r="M24" s="97"/>
      <c r="N24" s="25"/>
      <c r="O24" s="66" t="s">
        <v>50</v>
      </c>
      <c r="P24" s="66"/>
    </row>
    <row r="25" spans="1:16" ht="7" customHeight="1" x14ac:dyDescent="0.35">
      <c r="A25" s="25"/>
      <c r="B25" s="25"/>
      <c r="C25" s="32"/>
      <c r="D25" s="33"/>
      <c r="E25" s="25"/>
      <c r="F25" s="25"/>
      <c r="G25" s="34"/>
      <c r="H25" s="34"/>
      <c r="I25" s="34"/>
      <c r="J25" s="34"/>
      <c r="K25" s="34"/>
      <c r="L25" s="34"/>
      <c r="M25" s="34"/>
      <c r="N25" s="25"/>
      <c r="O25" s="30"/>
      <c r="P25" s="30"/>
    </row>
    <row r="26" spans="1:16" ht="17.149999999999999" customHeight="1" x14ac:dyDescent="0.35">
      <c r="A26" s="67" t="s">
        <v>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1:16" ht="28.5" customHeight="1" x14ac:dyDescent="0.35">
      <c r="A27" s="93" t="s">
        <v>31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1:16" ht="5.15" customHeight="1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35">
      <c r="A29" s="89" t="s">
        <v>32</v>
      </c>
      <c r="B29" s="89"/>
      <c r="C29" s="89"/>
      <c r="D29" s="89"/>
      <c r="E29" s="89"/>
      <c r="F29" s="89"/>
      <c r="G29" s="89"/>
      <c r="H29" s="89"/>
      <c r="I29" s="89"/>
      <c r="J29" s="25"/>
      <c r="K29" s="25"/>
      <c r="L29" s="25"/>
      <c r="M29" s="25"/>
      <c r="N29" s="25"/>
      <c r="O29" s="25"/>
      <c r="P29" s="25"/>
    </row>
    <row r="30" spans="1:16" ht="5.15" customHeight="1" x14ac:dyDescent="0.3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ht="15.65" customHeight="1" thickBot="1" x14ac:dyDescent="0.4">
      <c r="A31" s="69" t="s">
        <v>33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</row>
    <row r="32" spans="1:16" ht="90" customHeight="1" thickBot="1" x14ac:dyDescent="0.4">
      <c r="A32" s="88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5"/>
    </row>
    <row r="33" spans="1:16" ht="5" customHeight="1" x14ac:dyDescent="0.3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51"/>
      <c r="L33" s="51"/>
      <c r="M33" s="51"/>
      <c r="N33" s="51"/>
      <c r="O33" s="44"/>
      <c r="P33" s="44"/>
    </row>
    <row r="34" spans="1:16" s="15" customFormat="1" ht="15.5" x14ac:dyDescent="0.35">
      <c r="A34" s="42" t="s">
        <v>34</v>
      </c>
      <c r="B34" s="42"/>
      <c r="C34" s="25"/>
      <c r="D34" s="25"/>
      <c r="E34" s="25"/>
      <c r="F34" s="25"/>
      <c r="G34" s="25"/>
      <c r="H34" s="25"/>
      <c r="I34" s="25"/>
      <c r="J34" s="25"/>
      <c r="K34" s="89" t="s">
        <v>35</v>
      </c>
      <c r="L34" s="89"/>
      <c r="M34" s="89"/>
      <c r="N34" s="89"/>
    </row>
    <row r="35" spans="1:16" s="15" customFormat="1" ht="5.5" customHeight="1" x14ac:dyDescent="0.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89"/>
      <c r="L35" s="89"/>
      <c r="M35" s="89"/>
      <c r="N35" s="89"/>
    </row>
    <row r="36" spans="1:16" s="15" customFormat="1" ht="17" customHeight="1" x14ac:dyDescent="0.35">
      <c r="A36" s="40" t="s">
        <v>39</v>
      </c>
      <c r="B36" s="40"/>
      <c r="C36" s="78"/>
      <c r="D36" s="78"/>
      <c r="E36" s="78"/>
      <c r="F36" s="25"/>
      <c r="G36" s="40" t="s">
        <v>39</v>
      </c>
      <c r="H36" s="78"/>
      <c r="I36" s="78"/>
      <c r="J36" s="25"/>
      <c r="K36" s="90" t="s">
        <v>53</v>
      </c>
      <c r="L36" s="90"/>
      <c r="M36" s="90"/>
      <c r="N36" s="90"/>
      <c r="O36" s="87"/>
      <c r="P36" s="87"/>
    </row>
    <row r="37" spans="1:16" s="15" customFormat="1" ht="30" customHeight="1" x14ac:dyDescent="0.35">
      <c r="A37" s="41" t="s">
        <v>36</v>
      </c>
      <c r="B37" s="40"/>
      <c r="C37" s="81"/>
      <c r="D37" s="81"/>
      <c r="E37" s="81"/>
      <c r="F37" s="25"/>
      <c r="G37" s="40" t="s">
        <v>37</v>
      </c>
      <c r="H37" s="78"/>
      <c r="I37" s="78"/>
      <c r="J37" s="25"/>
      <c r="K37" s="41" t="s">
        <v>38</v>
      </c>
      <c r="L37" s="78"/>
      <c r="M37" s="78"/>
      <c r="N37" s="78"/>
    </row>
    <row r="38" spans="1:16" s="15" customFormat="1" ht="30" customHeight="1" x14ac:dyDescent="0.35">
      <c r="A38" s="40" t="s">
        <v>41</v>
      </c>
      <c r="B38" s="40"/>
      <c r="C38" s="81"/>
      <c r="D38" s="81"/>
      <c r="E38" s="81"/>
      <c r="F38" s="25"/>
      <c r="G38" s="40" t="s">
        <v>41</v>
      </c>
      <c r="H38" s="81"/>
      <c r="I38" s="81"/>
      <c r="J38" s="25"/>
      <c r="K38" s="40" t="s">
        <v>40</v>
      </c>
      <c r="L38" s="81"/>
      <c r="M38" s="81"/>
      <c r="N38" s="81"/>
      <c r="O38" s="87"/>
      <c r="P38" s="87"/>
    </row>
    <row r="39" spans="1:16" s="15" customFormat="1" ht="22.5" customHeight="1" x14ac:dyDescent="0.35">
      <c r="A39" s="40" t="s">
        <v>42</v>
      </c>
      <c r="B39" s="40"/>
      <c r="C39" s="81"/>
      <c r="D39" s="81"/>
      <c r="E39" s="81"/>
      <c r="F39" s="25"/>
      <c r="G39" s="40" t="s">
        <v>42</v>
      </c>
      <c r="H39" s="81"/>
      <c r="I39" s="81"/>
      <c r="J39" s="25"/>
      <c r="K39" s="40" t="s">
        <v>42</v>
      </c>
      <c r="L39" s="81"/>
      <c r="M39" s="81"/>
      <c r="N39" s="81"/>
      <c r="O39" s="87"/>
      <c r="P39" s="87"/>
    </row>
    <row r="40" spans="1:16" s="15" customFormat="1" ht="15.5" x14ac:dyDescent="0.35"/>
    <row r="41" spans="1:16" s="26" customFormat="1" ht="12" x14ac:dyDescent="0.3">
      <c r="I41" s="27"/>
      <c r="P41" s="43"/>
    </row>
  </sheetData>
  <sheetProtection algorithmName="SHA-512" hashValue="b3rn6lqQcHz9rep2QXXScqmFWlX8XNdl0nCa/hA0MLqS56RUIL+H+5YK7xyLfB4DdQTPHl93NhoJsnxQr3ZKmw==" saltValue="dCYO1UV/lQoHCGdT15kMPQ==" spinCount="100000" sheet="1" objects="1" scenarios="1"/>
  <protectedRanges>
    <protectedRange sqref="C3:D5" name="Organization_Grant Information"/>
    <protectedRange sqref="A7:M7" name="Service Areas"/>
    <protectedRange sqref="C10:D11 G10:H11 K10:L11" name="PS_ Current Budget_Modification"/>
    <protectedRange sqref="C13:D20 G13:H20 K13:L20" name="NPS_Current Budget_Modification"/>
    <protectedRange sqref="C22:D22 G22:H22 K22:L22" name="IDC_Current Budget_Modification"/>
    <protectedRange sqref="A32" name="Justification"/>
    <protectedRange sqref="C36:E39 H36:I39 L37:N39" name="Signatures"/>
  </protectedRanges>
  <mergeCells count="52">
    <mergeCell ref="O7:P7"/>
    <mergeCell ref="O8:P8"/>
    <mergeCell ref="A1:P1"/>
    <mergeCell ref="A3:B3"/>
    <mergeCell ref="C3:D3"/>
    <mergeCell ref="A4:B4"/>
    <mergeCell ref="C4:D4"/>
    <mergeCell ref="A5:B5"/>
    <mergeCell ref="C5:D5"/>
    <mergeCell ref="A14:B14"/>
    <mergeCell ref="A7:B7"/>
    <mergeCell ref="C7:E7"/>
    <mergeCell ref="H7:I7"/>
    <mergeCell ref="L7:M7"/>
    <mergeCell ref="A9:B9"/>
    <mergeCell ref="A10:B10"/>
    <mergeCell ref="A11:B11"/>
    <mergeCell ref="A12:B12"/>
    <mergeCell ref="A13:B13"/>
    <mergeCell ref="O24:P24"/>
    <mergeCell ref="A26:P26"/>
    <mergeCell ref="A15:B15"/>
    <mergeCell ref="A16:B16"/>
    <mergeCell ref="A17:B17"/>
    <mergeCell ref="A18:B18"/>
    <mergeCell ref="A20:B20"/>
    <mergeCell ref="A21:B21"/>
    <mergeCell ref="K35:N35"/>
    <mergeCell ref="A22:B22"/>
    <mergeCell ref="A23:B23"/>
    <mergeCell ref="A24:B24"/>
    <mergeCell ref="G24:M24"/>
    <mergeCell ref="A27:P27"/>
    <mergeCell ref="A29:I29"/>
    <mergeCell ref="A31:P31"/>
    <mergeCell ref="A32:P32"/>
    <mergeCell ref="K34:N34"/>
    <mergeCell ref="C36:E36"/>
    <mergeCell ref="H36:I36"/>
    <mergeCell ref="K36:N36"/>
    <mergeCell ref="O36:P36"/>
    <mergeCell ref="C37:E37"/>
    <mergeCell ref="H37:I37"/>
    <mergeCell ref="L37:N37"/>
    <mergeCell ref="C38:E38"/>
    <mergeCell ref="H38:I38"/>
    <mergeCell ref="L38:N38"/>
    <mergeCell ref="O38:P38"/>
    <mergeCell ref="C39:E39"/>
    <mergeCell ref="H39:I39"/>
    <mergeCell ref="L39:N39"/>
    <mergeCell ref="O39:P39"/>
  </mergeCells>
  <printOptions horizontalCentered="1"/>
  <pageMargins left="0.25" right="0.25" top="1" bottom="0.75" header="0.3" footer="0.27500000000000002"/>
  <pageSetup scale="58" orientation="landscape" r:id="rId1"/>
  <headerFooter differentFirst="1">
    <firstHeader>&amp;L&amp;G
&amp;"Calibri,Regular"&amp;10
&amp;"Calibri,Bold"HIV/AIDS, Hepatitis, STD 
And TB Administration</firstHeader>
    <firstFooter>&amp;C&amp;"Calibri,Regular"&amp;10Page 2 of 2&amp;R&amp;"Calibri,Regular"&amp;10Rev 01/2026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bcb79-fb5e-4698-be89-851978738fb0" xsi:nil="true"/>
    <lcf76f155ced4ddcb4097134ff3c332f xmlns="69b62eea-e7e9-49e6-8033-deea0fd7e7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8ECC8355F714ABEA33CEDF38AC33B" ma:contentTypeVersion="15" ma:contentTypeDescription="Create a new document." ma:contentTypeScope="" ma:versionID="ac26c927de7b6bcad92afe01b663dab6">
  <xsd:schema xmlns:xsd="http://www.w3.org/2001/XMLSchema" xmlns:xs="http://www.w3.org/2001/XMLSchema" xmlns:p="http://schemas.microsoft.com/office/2006/metadata/properties" xmlns:ns2="69b62eea-e7e9-49e6-8033-deea0fd7e7e3" xmlns:ns3="af480c1a-730a-4b73-9846-24acce823d04" xmlns:ns4="606bcb79-fb5e-4698-be89-851978738fb0" targetNamespace="http://schemas.microsoft.com/office/2006/metadata/properties" ma:root="true" ma:fieldsID="e5a5173d23d6e529bf2981be4d9c6515" ns2:_="" ns3:_="" ns4:_="">
    <xsd:import namespace="69b62eea-e7e9-49e6-8033-deea0fd7e7e3"/>
    <xsd:import namespace="af480c1a-730a-4b73-9846-24acce823d04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62eea-e7e9-49e6-8033-deea0fd7e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80c1a-730a-4b73-9846-24acce823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6e6ac1-a7e5-4e44-8688-a502dfef7f1a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FD073C-15CA-44CE-ABB6-B5D8C3FEE529}">
  <ds:schemaRefs>
    <ds:schemaRef ds:uri="http://schemas.microsoft.com/office/2006/metadata/properties"/>
    <ds:schemaRef ds:uri="http://schemas.microsoft.com/office/infopath/2007/PartnerControls"/>
    <ds:schemaRef ds:uri="606bcb79-fb5e-4698-be89-851978738fb0"/>
    <ds:schemaRef ds:uri="69b62eea-e7e9-49e6-8033-deea0fd7e7e3"/>
  </ds:schemaRefs>
</ds:datastoreItem>
</file>

<file path=customXml/itemProps2.xml><?xml version="1.0" encoding="utf-8"?>
<ds:datastoreItem xmlns:ds="http://schemas.openxmlformats.org/officeDocument/2006/customXml" ds:itemID="{5D765F4D-3B8F-4F46-9691-0C529600D5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A465A4-97B9-49B1-9140-D6377A509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b62eea-e7e9-49e6-8033-deea0fd7e7e3"/>
    <ds:schemaRef ds:uri="af480c1a-730a-4b73-9846-24acce823d04"/>
    <ds:schemaRef ds:uri="606bcb79-fb5e-4698-be89-851978738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Sample Reprogramming Form </vt:lpstr>
      <vt:lpstr>Reprogramming Budget Form pg 1</vt:lpstr>
      <vt:lpstr>Reprogramming Budget Form p 2</vt:lpstr>
      <vt:lpstr>'Reprogramming Budget Form p 2'!Print_Area</vt:lpstr>
      <vt:lpstr>'Reprogramming Budget Form pg 1'!Print_Area</vt:lpstr>
      <vt:lpstr>'Sample Reprogramming Form '!Print_Area</vt:lpstr>
    </vt:vector>
  </TitlesOfParts>
  <Manager/>
  <Company>DC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Carroll, Janice (DOH)</dc:creator>
  <cp:keywords/>
  <dc:description/>
  <cp:lastModifiedBy>Carroll, Janice (DOH)</cp:lastModifiedBy>
  <cp:revision/>
  <cp:lastPrinted>2026-01-05T19:10:11Z</cp:lastPrinted>
  <dcterms:created xsi:type="dcterms:W3CDTF">2025-08-22T19:27:49Z</dcterms:created>
  <dcterms:modified xsi:type="dcterms:W3CDTF">2026-01-12T19:14:17Z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0x0101009C38ECC8355F714ABEA33CEDF38AC33B</vt:lpwstr>
  </property>
  <property fmtid="{D5CDD505-2E9C-101B-9397-08002B2CF9AE}" pid="3" name="MediaServiceImageTags">
    <vt:lpwstr/>
  </property>
</Properties>
</file>